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"/>
    </mc:Choice>
  </mc:AlternateContent>
  <xr:revisionPtr revIDLastSave="0" documentId="8_{8B6308B1-5FDF-412E-855C-A1B525B61ABD}" xr6:coauthVersionLast="47" xr6:coauthVersionMax="47" xr10:uidLastSave="{00000000-0000-0000-0000-000000000000}"/>
  <bookViews>
    <workbookView xWindow="28690" yWindow="-520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1" l="1"/>
  <c r="H22" i="1"/>
  <c r="G22" i="1"/>
  <c r="F22" i="1" l="1"/>
  <c r="F21" i="1"/>
  <c r="F20" i="1" l="1"/>
</calcChain>
</file>

<file path=xl/sharedStrings.xml><?xml version="1.0" encoding="utf-8"?>
<sst xmlns="http://schemas.openxmlformats.org/spreadsheetml/2006/main" count="61" uniqueCount="47">
  <si>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</si>
  <si>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</si>
  <si>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</si>
  <si>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09.1.3-CPVA-R-705 Ikimokyklinio ir priešmokyklinio ugdymo prieinamumo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</si>
  <si>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</si>
  <si>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UTENOS REGIONO PROJEKTŲ SĄRAŠAS</t>
    </r>
  </si>
  <si>
    <t>2017-10-12</t>
  </si>
  <si>
    <t>Nr.</t>
  </si>
  <si>
    <t>09.1.3-CPVA-R-705-91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</si>
  <si>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</si>
  <si>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</si>
  <si>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</si>
  <si>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</si>
  <si>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</si>
  <si>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</si>
  <si>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</si>
  <si>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</si>
  <si>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</si>
  <si>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</si>
  <si>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</si>
  <si>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</si>
  <si>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</si>
  <si>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</si>
  <si>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</si>
  <si>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</si>
  <si>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</si>
  <si>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</si>
  <si>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</si>
  <si>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</si>
  <si>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</si>
  <si>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</si>
  <si>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</si>
  <si>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</si>
  <si>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</si>
  <si>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</si>
  <si>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</si>
  <si>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</si>
  <si>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</si>
  <si>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Utenos rajono savivaldybės administracija</t>
  </si>
  <si>
    <t>Utenos vaikų lopšelio – darželio „Šaltinėlis“ vidaus patalpų modernizavimas</t>
  </si>
  <si>
    <t>PFSA 28.1 punkto reikalavimai numatomi įvykdyti iki paraiškos pateikimo termino.
Kiti (28.2 ir28.3) netaikomi.</t>
  </si>
  <si>
    <t>2.</t>
  </si>
  <si>
    <t>Utenos vaikų lopšelio - darželio "Pasaka" vidaus patalpų modernizavimas</t>
  </si>
  <si>
    <t>1. Iki paraiškos pateikimo bus gautas žemės nuomotojo raštiškas sutikimas vykdyti projekto veiklas (jeigu bus reikalinga) arba bus patikslinta 1997 m. sausio 20 d. sudaryta valstybinės žemės panaudos sutartis Nr.K82/97-0109.
2. PFSA 28.2 ir 28.3 punktai netaikomi.</t>
  </si>
  <si>
    <t>IŠ VISO:</t>
  </si>
  <si>
    <t>Regionui numatytas ES struktūrinių fondų lėšų limitas:</t>
  </si>
  <si>
    <t>PATVIRTINTA 
Utenos regiono plėtros tarybos 2017 m. spalio 12 sprendimu Nr. 51/7S-46 
(Utenos regiono plėtros tarybos 2022 m.    rugpjūčio 1  d. sprendimo Nr.  KS(T)-12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</si>
</sst>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13" fillId="0" borderId="8" xfId="0" applyFont="1" applyBorder="1" applyAlignment="1">
      <alignment horizontal="center" wrapText="1"/>
    </xf>
    <xf numFmtId="164" fontId="11" fillId="0" borderId="14" xfId="1" applyNumberFormat="1" applyFont="1" applyBorder="1" applyAlignment="1">
      <alignment horizontal="right" vertical="center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4" fillId="0" borderId="0" xfId="1" applyFont="1" applyAlignment="1">
      <alignment vertical="top" wrapText="1" readingOrder="1"/>
    </xf>
    <xf numFmtId="0" fontId="8" fillId="0" borderId="17" xfId="1" applyFont="1" applyBorder="1" applyAlignment="1">
      <alignment vertical="top" wrapText="1" readingOrder="1"/>
    </xf>
    <xf numFmtId="0" fontId="9" fillId="0" borderId="16" xfId="1" applyFont="1" applyBorder="1" applyAlignment="1">
      <alignment vertical="center" wrapText="1" readingOrder="1"/>
    </xf>
    <xf numFmtId="164" fontId="11" fillId="0" borderId="5" xfId="1" applyNumberFormat="1" applyFont="1" applyBorder="1" applyAlignment="1">
      <alignment horizontal="right" vertical="center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0" fontId="8" fillId="0" borderId="18" xfId="1" applyFont="1" applyBorder="1" applyAlignment="1">
      <alignment horizontal="center" vertical="center" wrapText="1" readingOrder="1"/>
    </xf>
    <xf numFmtId="0" fontId="8" fillId="0" borderId="18" xfId="1" applyFont="1" applyBorder="1" applyAlignment="1">
      <alignment vertical="center" wrapText="1" readingOrder="1"/>
    </xf>
    <xf numFmtId="0" fontId="8" fillId="0" borderId="19" xfId="1" applyFont="1" applyBorder="1" applyAlignment="1">
      <alignment horizontal="center" vertical="center" wrapText="1" readingOrder="1"/>
    </xf>
    <xf numFmtId="0" fontId="8" fillId="0" borderId="24" xfId="1" applyFont="1" applyBorder="1" applyAlignment="1">
      <alignment horizontal="left" vertical="top" wrapText="1" readingOrder="1"/>
    </xf>
    <xf numFmtId="164" fontId="11" fillId="0" borderId="18" xfId="1" applyNumberFormat="1" applyFont="1" applyBorder="1" applyAlignment="1">
      <alignment vertical="center" wrapText="1" readingOrder="1"/>
    </xf>
    <xf numFmtId="4" fontId="13" fillId="0" borderId="18" xfId="1" applyNumberFormat="1" applyFont="1" applyBorder="1" applyAlignment="1">
      <alignment vertical="center" wrapText="1"/>
    </xf>
    <xf numFmtId="0" fontId="8" fillId="0" borderId="19" xfId="1" applyFont="1" applyBorder="1" applyAlignment="1">
      <alignment vertical="center" wrapText="1" readingOrder="1"/>
    </xf>
    <xf numFmtId="164" fontId="11" fillId="0" borderId="19" xfId="1" applyNumberFormat="1" applyFont="1" applyBorder="1" applyAlignment="1">
      <alignment vertical="center" wrapText="1" readingOrder="1"/>
    </xf>
    <xf numFmtId="4" fontId="13" fillId="0" borderId="19" xfId="1" applyNumberFormat="1" applyFont="1" applyBorder="1" applyAlignment="1">
      <alignment vertical="center" wrapText="1"/>
    </xf>
    <xf numFmtId="164" fontId="11" fillId="0" borderId="20" xfId="1" applyNumberFormat="1" applyFont="1" applyBorder="1" applyAlignment="1">
      <alignment vertical="center" wrapText="1" readingOrder="1"/>
    </xf>
    <xf numFmtId="164" fontId="11" fillId="0" borderId="23" xfId="1" applyNumberFormat="1" applyFont="1" applyBorder="1" applyAlignment="1">
      <alignment vertical="center" wrapText="1" readingOrder="1"/>
    </xf>
    <xf numFmtId="0" fontId="15" fillId="0" borderId="0" xfId="0" applyFont="1" applyAlignment="1">
      <alignment wrapText="1"/>
    </xf>
    <xf numFmtId="165" fontId="11" fillId="0" borderId="15" xfId="1" applyNumberFormat="1" applyFont="1" applyBorder="1" applyAlignment="1">
      <alignment horizontal="right" vertical="center" wrapText="1" readingOrder="1"/>
    </xf>
    <xf numFmtId="165" fontId="11" fillId="0" borderId="1" xfId="1" applyNumberFormat="1" applyFont="1" applyBorder="1" applyAlignment="1">
      <alignment horizontal="right" vertical="center" wrapText="1" readingOrder="1"/>
    </xf>
    <xf numFmtId="165" fontId="11" fillId="0" borderId="16" xfId="1" applyNumberFormat="1" applyFont="1" applyBorder="1" applyAlignment="1">
      <alignment horizontal="right" vertical="center" wrapText="1" readingOrder="1"/>
    </xf>
    <xf numFmtId="0" fontId="8" fillId="0" borderId="18" xfId="1" applyFont="1" applyBorder="1" applyAlignment="1">
      <alignment horizontal="left" vertical="center" wrapText="1" readingOrder="1"/>
    </xf>
    <xf numFmtId="164" fontId="11" fillId="0" borderId="18" xfId="1" applyNumberFormat="1" applyFont="1" applyBorder="1" applyAlignment="1">
      <alignment horizontal="right" vertical="center" wrapText="1" readingOrder="1"/>
    </xf>
    <xf numFmtId="164" fontId="11" fillId="0" borderId="19" xfId="1" applyNumberFormat="1" applyFont="1" applyBorder="1" applyAlignment="1">
      <alignment vertical="center" wrapText="1" readingOrder="1"/>
    </xf>
    <xf numFmtId="0" fontId="12" fillId="0" borderId="19" xfId="1" applyFont="1" applyBorder="1" applyAlignment="1">
      <alignment vertical="center" wrapText="1"/>
    </xf>
    <xf numFmtId="164" fontId="11" fillId="0" borderId="21" xfId="1" applyNumberFormat="1" applyFont="1" applyBorder="1" applyAlignment="1">
      <alignment horizontal="right" vertical="center" wrapText="1" readingOrder="1"/>
    </xf>
    <xf numFmtId="164" fontId="11" fillId="0" borderId="22" xfId="1" applyNumberFormat="1" applyFont="1" applyBorder="1" applyAlignment="1">
      <alignment horizontal="right" vertical="center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11" fillId="0" borderId="15" xfId="1" applyNumberFormat="1" applyFont="1" applyBorder="1" applyAlignment="1">
      <alignment horizontal="right" vertical="center" wrapText="1" readingOrder="1"/>
    </xf>
    <xf numFmtId="164" fontId="11" fillId="0" borderId="16" xfId="1" applyNumberFormat="1" applyFont="1" applyBorder="1" applyAlignment="1">
      <alignment horizontal="right" vertical="center" wrapText="1" readingOrder="1"/>
    </xf>
    <xf numFmtId="165" fontId="11" fillId="0" borderId="24" xfId="1" applyNumberFormat="1" applyFont="1" applyBorder="1" applyAlignment="1">
      <alignment horizontal="right" vertical="center" wrapText="1" readingOrder="1"/>
    </xf>
    <xf numFmtId="0" fontId="12" fillId="0" borderId="25" xfId="1" applyFont="1" applyBorder="1" applyAlignment="1">
      <alignment vertical="center" wrapText="1"/>
    </xf>
    <xf numFmtId="0" fontId="12" fillId="0" borderId="22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 readingOrder="1"/>
    </xf>
    <xf numFmtId="0" fontId="1" fillId="0" borderId="19" xfId="1" applyFont="1" applyBorder="1" applyAlignment="1">
      <alignment vertical="center" wrapText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164" fontId="11" fillId="0" borderId="19" xfId="1" applyNumberFormat="1" applyFont="1" applyBorder="1" applyAlignment="1">
      <alignment horizontal="right" vertical="center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9" fillId="0" borderId="15" xfId="1" applyFont="1" applyBorder="1" applyAlignment="1">
      <alignment horizontal="right" vertical="center" wrapText="1" readingOrder="1"/>
    </xf>
    <xf numFmtId="0" fontId="9" fillId="0" borderId="1" xfId="1" applyFont="1" applyBorder="1" applyAlignment="1">
      <alignment horizontal="right" vertical="center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164" fontId="9" fillId="0" borderId="15" xfId="1" applyNumberFormat="1" applyFont="1" applyBorder="1" applyAlignment="1">
      <alignment horizontal="right" vertical="top" wrapText="1" readingOrder="1"/>
    </xf>
    <xf numFmtId="164" fontId="9" fillId="0" borderId="1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showGridLines="0" tabSelected="1" topLeftCell="H1" zoomScale="90" zoomScaleNormal="90" workbookViewId="0">
      <selection sqref="A1:XFD1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6.453125" customWidth="1"/>
  </cols>
  <sheetData>
    <row r="1" spans="1:20" ht="100.75" customHeight="1" x14ac:dyDescent="0.3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13"/>
      <c r="T1" s="29" t="s">
        <v>46</v>
      </c>
    </row>
    <row r="2" spans="1:20" ht="17" customHeight="1" x14ac:dyDescent="0.3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 t="s">
        <v>0</v>
      </c>
      <c r="S2" s="40"/>
      <c r="T2" s="40"/>
    </row>
    <row r="3" spans="1:20" ht="17" customHeight="1" x14ac:dyDescent="0.35">
      <c r="A3" s="42" t="s">
        <v>0</v>
      </c>
      <c r="B3" s="40"/>
      <c r="C3" s="40"/>
      <c r="D3" s="43" t="s">
        <v>1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 t="s">
        <v>0</v>
      </c>
      <c r="T3" s="40"/>
    </row>
    <row r="4" spans="1:20" ht="17.149999999999999" customHeight="1" x14ac:dyDescent="0.35">
      <c r="A4" s="45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ht="17" customHeight="1" x14ac:dyDescent="0.3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7" customHeight="1" x14ac:dyDescent="0.35">
      <c r="A6" s="42" t="s">
        <v>0</v>
      </c>
      <c r="B6" s="40"/>
      <c r="C6" s="40"/>
      <c r="D6" s="46" t="s">
        <v>3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2" t="s">
        <v>0</v>
      </c>
      <c r="T6" s="40"/>
    </row>
    <row r="7" spans="1:20" ht="17" customHeight="1" x14ac:dyDescent="0.35">
      <c r="A7" s="45" t="s">
        <v>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5" customHeight="1" x14ac:dyDescent="0.35">
      <c r="A8" s="47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 ht="15" customHeight="1" x14ac:dyDescent="0.35">
      <c r="A9" s="48" t="s">
        <v>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17.149999999999999" customHeight="1" x14ac:dyDescent="0.35">
      <c r="A10" s="49" t="s">
        <v>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x14ac:dyDescent="0.35">
      <c r="A11" s="42" t="s">
        <v>0</v>
      </c>
      <c r="B11" s="40"/>
      <c r="C11" s="40"/>
      <c r="D11" s="40"/>
      <c r="E11" s="40"/>
      <c r="F11" s="40"/>
      <c r="G11" s="40"/>
      <c r="H11" s="40"/>
      <c r="I11" s="50" t="s">
        <v>6</v>
      </c>
      <c r="J11" s="44"/>
      <c r="K11" s="1" t="s">
        <v>7</v>
      </c>
      <c r="L11" s="50" t="s">
        <v>8</v>
      </c>
      <c r="M11" s="44"/>
      <c r="N11" s="44"/>
      <c r="O11" s="42" t="s">
        <v>0</v>
      </c>
      <c r="P11" s="40"/>
      <c r="Q11" s="40"/>
      <c r="R11" s="40"/>
      <c r="S11" s="40"/>
      <c r="T11" s="40"/>
    </row>
    <row r="12" spans="1:20" ht="0" hidden="1" customHeight="1" x14ac:dyDescent="0.35"/>
    <row r="13" spans="1:20" ht="12.15" customHeight="1" x14ac:dyDescent="0.35"/>
    <row r="14" spans="1:20" ht="17.25" customHeight="1" x14ac:dyDescent="0.35">
      <c r="A14" s="51" t="s">
        <v>9</v>
      </c>
      <c r="B14" s="51" t="s">
        <v>10</v>
      </c>
      <c r="C14" s="51" t="s">
        <v>11</v>
      </c>
      <c r="D14" s="54"/>
      <c r="E14" s="51" t="s">
        <v>12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51" t="s">
        <v>13</v>
      </c>
      <c r="R14" s="61"/>
      <c r="S14" s="54"/>
      <c r="T14" s="51" t="s">
        <v>14</v>
      </c>
    </row>
    <row r="15" spans="1:20" ht="20.399999999999999" customHeight="1" x14ac:dyDescent="0.35">
      <c r="A15" s="52"/>
      <c r="B15" s="52"/>
      <c r="C15" s="55"/>
      <c r="D15" s="56"/>
      <c r="E15" s="51" t="s">
        <v>15</v>
      </c>
      <c r="F15" s="54"/>
      <c r="G15" s="51" t="s">
        <v>16</v>
      </c>
      <c r="H15" s="59"/>
      <c r="I15" s="60"/>
      <c r="J15" s="62" t="s">
        <v>17</v>
      </c>
      <c r="K15" s="40"/>
      <c r="L15" s="40"/>
      <c r="M15" s="40"/>
      <c r="N15" s="40"/>
      <c r="O15" s="40"/>
      <c r="P15" s="40"/>
      <c r="Q15" s="55"/>
      <c r="R15" s="40"/>
      <c r="S15" s="56"/>
      <c r="T15" s="52"/>
    </row>
    <row r="16" spans="1:20" ht="16.25" customHeight="1" x14ac:dyDescent="0.35">
      <c r="A16" s="52"/>
      <c r="B16" s="52"/>
      <c r="C16" s="55"/>
      <c r="D16" s="56"/>
      <c r="E16" s="55"/>
      <c r="F16" s="56"/>
      <c r="G16" s="51" t="s">
        <v>18</v>
      </c>
      <c r="H16" s="63" t="s">
        <v>0</v>
      </c>
      <c r="I16" s="59"/>
      <c r="J16" s="64" t="s">
        <v>19</v>
      </c>
      <c r="K16" s="65"/>
      <c r="L16" s="65"/>
      <c r="M16" s="65"/>
      <c r="N16" s="65"/>
      <c r="O16" s="65"/>
      <c r="P16" s="66"/>
      <c r="Q16" s="55"/>
      <c r="R16" s="40"/>
      <c r="S16" s="56"/>
      <c r="T16" s="52"/>
    </row>
    <row r="17" spans="1:21" ht="17.149999999999999" customHeight="1" x14ac:dyDescent="0.35">
      <c r="A17" s="52"/>
      <c r="B17" s="52"/>
      <c r="C17" s="55"/>
      <c r="D17" s="56"/>
      <c r="E17" s="55"/>
      <c r="F17" s="56"/>
      <c r="G17" s="52"/>
      <c r="H17" s="51" t="s">
        <v>20</v>
      </c>
      <c r="I17" s="54"/>
      <c r="J17" s="51" t="s">
        <v>21</v>
      </c>
      <c r="K17" s="59"/>
      <c r="L17" s="59"/>
      <c r="M17" s="59"/>
      <c r="N17" s="59"/>
      <c r="O17" s="59"/>
      <c r="P17" s="60"/>
      <c r="Q17" s="55"/>
      <c r="R17" s="40"/>
      <c r="S17" s="56"/>
      <c r="T17" s="52"/>
    </row>
    <row r="18" spans="1:21" ht="50" customHeight="1" x14ac:dyDescent="0.35">
      <c r="A18" s="53"/>
      <c r="B18" s="53"/>
      <c r="C18" s="57"/>
      <c r="D18" s="58"/>
      <c r="E18" s="57"/>
      <c r="F18" s="58"/>
      <c r="G18" s="53"/>
      <c r="H18" s="57"/>
      <c r="I18" s="58"/>
      <c r="J18" s="51" t="s">
        <v>20</v>
      </c>
      <c r="K18" s="59"/>
      <c r="L18" s="60"/>
      <c r="M18" s="2" t="s">
        <v>22</v>
      </c>
      <c r="N18" s="51" t="s">
        <v>23</v>
      </c>
      <c r="O18" s="60"/>
      <c r="P18" s="2" t="s">
        <v>24</v>
      </c>
      <c r="Q18" s="57"/>
      <c r="R18" s="44"/>
      <c r="S18" s="58"/>
      <c r="T18" s="53"/>
    </row>
    <row r="19" spans="1:21" x14ac:dyDescent="0.35">
      <c r="A19" s="17" t="s">
        <v>25</v>
      </c>
      <c r="B19" s="17" t="s">
        <v>26</v>
      </c>
      <c r="C19" s="81" t="s">
        <v>27</v>
      </c>
      <c r="D19" s="54"/>
      <c r="E19" s="81" t="s">
        <v>28</v>
      </c>
      <c r="F19" s="54"/>
      <c r="G19" s="17" t="s">
        <v>29</v>
      </c>
      <c r="H19" s="81" t="s">
        <v>30</v>
      </c>
      <c r="I19" s="54"/>
      <c r="J19" s="81" t="s">
        <v>31</v>
      </c>
      <c r="K19" s="61"/>
      <c r="L19" s="54"/>
      <c r="M19" s="3" t="s">
        <v>32</v>
      </c>
      <c r="N19" s="67" t="s">
        <v>33</v>
      </c>
      <c r="O19" s="60"/>
      <c r="P19" s="3" t="s">
        <v>34</v>
      </c>
      <c r="Q19" s="67" t="s">
        <v>35</v>
      </c>
      <c r="R19" s="59"/>
      <c r="S19" s="60"/>
      <c r="T19" s="3" t="s">
        <v>36</v>
      </c>
    </row>
    <row r="20" spans="1:21" ht="45.65" customHeight="1" x14ac:dyDescent="0.35">
      <c r="A20" s="18" t="s">
        <v>37</v>
      </c>
      <c r="B20" s="19" t="s">
        <v>38</v>
      </c>
      <c r="C20" s="33" t="s">
        <v>39</v>
      </c>
      <c r="D20" s="33"/>
      <c r="E20" s="22"/>
      <c r="F20" s="23">
        <f>G20+H20+M20</f>
        <v>609261.09</v>
      </c>
      <c r="G20" s="22">
        <v>517871.92</v>
      </c>
      <c r="H20" s="34">
        <v>45694.58</v>
      </c>
      <c r="I20" s="34"/>
      <c r="J20" s="34"/>
      <c r="K20" s="34"/>
      <c r="L20" s="34"/>
      <c r="M20" s="16">
        <v>45694.59</v>
      </c>
      <c r="N20" s="68"/>
      <c r="O20" s="69"/>
      <c r="P20" s="7"/>
      <c r="Q20" s="30">
        <v>43077</v>
      </c>
      <c r="R20" s="31"/>
      <c r="S20" s="32"/>
      <c r="T20" s="14" t="s">
        <v>40</v>
      </c>
      <c r="U20" s="6"/>
    </row>
    <row r="21" spans="1:21" ht="88.25" customHeight="1" thickBot="1" x14ac:dyDescent="0.4">
      <c r="A21" s="20" t="s">
        <v>41</v>
      </c>
      <c r="B21" s="24" t="s">
        <v>38</v>
      </c>
      <c r="C21" s="73" t="s">
        <v>42</v>
      </c>
      <c r="D21" s="74"/>
      <c r="E21" s="25"/>
      <c r="F21" s="26">
        <f>G21+H21+M21</f>
        <v>382578.64999999997</v>
      </c>
      <c r="G21" s="25">
        <v>325191.84999999998</v>
      </c>
      <c r="H21" s="77">
        <v>28693.39</v>
      </c>
      <c r="I21" s="77"/>
      <c r="J21" s="35">
        <v>0</v>
      </c>
      <c r="K21" s="36"/>
      <c r="L21" s="36"/>
      <c r="M21" s="27">
        <v>28693.41</v>
      </c>
      <c r="N21" s="37">
        <v>0</v>
      </c>
      <c r="O21" s="38"/>
      <c r="P21" s="28">
        <v>0</v>
      </c>
      <c r="Q21" s="70">
        <v>43921</v>
      </c>
      <c r="R21" s="71"/>
      <c r="S21" s="72"/>
      <c r="T21" s="21" t="s">
        <v>43</v>
      </c>
    </row>
    <row r="22" spans="1:21" ht="20.399999999999999" customHeight="1" x14ac:dyDescent="0.35">
      <c r="A22" s="79" t="s">
        <v>44</v>
      </c>
      <c r="B22" s="80"/>
      <c r="C22" s="80"/>
      <c r="D22" s="80"/>
      <c r="E22" s="15"/>
      <c r="F22" s="8">
        <f>G22+H22+M22</f>
        <v>991839.74</v>
      </c>
      <c r="G22" s="9">
        <f>G20+G21</f>
        <v>843063.77</v>
      </c>
      <c r="H22" s="82">
        <f>H20+H21</f>
        <v>74387.97</v>
      </c>
      <c r="I22" s="83"/>
      <c r="J22" s="78">
        <v>0</v>
      </c>
      <c r="K22" s="44"/>
      <c r="L22" s="58"/>
      <c r="M22" s="10">
        <f>M20+M21</f>
        <v>74388</v>
      </c>
      <c r="N22" s="78">
        <v>0</v>
      </c>
      <c r="O22" s="58"/>
      <c r="P22" s="9">
        <v>0</v>
      </c>
      <c r="Q22" s="11"/>
      <c r="R22" s="5"/>
      <c r="S22" s="5"/>
      <c r="T22" s="4"/>
    </row>
    <row r="23" spans="1:21" ht="16.75" customHeight="1" x14ac:dyDescent="0.35">
      <c r="A23" s="75" t="s">
        <v>45</v>
      </c>
      <c r="B23" s="59"/>
      <c r="C23" s="59"/>
      <c r="D23" s="59"/>
      <c r="E23" s="59"/>
      <c r="F23" s="60"/>
      <c r="G23" s="76">
        <v>845066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</row>
    <row r="24" spans="1:21" ht="33.65" customHeight="1" x14ac:dyDescent="0.35">
      <c r="F24" s="12"/>
      <c r="G24" s="12"/>
    </row>
    <row r="25" spans="1:21" ht="36.75" customHeight="1" x14ac:dyDescent="0.35"/>
  </sheetData>
  <mergeCells count="57">
    <mergeCell ref="Q19:S19"/>
    <mergeCell ref="N20:O20"/>
    <mergeCell ref="Q21:S21"/>
    <mergeCell ref="C21:D21"/>
    <mergeCell ref="A23:F23"/>
    <mergeCell ref="G23:T23"/>
    <mergeCell ref="H21:I21"/>
    <mergeCell ref="J22:L22"/>
    <mergeCell ref="N22:O22"/>
    <mergeCell ref="A22:D22"/>
    <mergeCell ref="C19:D19"/>
    <mergeCell ref="E19:F19"/>
    <mergeCell ref="H19:I19"/>
    <mergeCell ref="J19:L19"/>
    <mergeCell ref="N19:O19"/>
    <mergeCell ref="H22:I22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A2:Q2"/>
    <mergeCell ref="R2:T2"/>
    <mergeCell ref="A3:C3"/>
    <mergeCell ref="D3:R3"/>
    <mergeCell ref="S3:T3"/>
    <mergeCell ref="Q20:S20"/>
    <mergeCell ref="C20:D20"/>
    <mergeCell ref="H20:I20"/>
    <mergeCell ref="J20:L20"/>
    <mergeCell ref="J21:L21"/>
    <mergeCell ref="N21:O21"/>
  </mergeCells>
  <pageMargins left="0.39370078740157499" right="0.39370078740157499" top="0.39370078740157499" bottom="0.85177795275590595" header="0.39370078740157499" footer="0.39370078740157499"/>
  <pageSetup paperSize="9" scale="67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</cp:lastModifiedBy>
  <cp:lastPrinted>2022-08-02T09:52:41Z</cp:lastPrinted>
  <dcterms:created xsi:type="dcterms:W3CDTF">2022-07-07T08:46:23Z</dcterms:created>
  <dcterms:modified xsi:type="dcterms:W3CDTF">2023-04-14T08:41:12Z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