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romualda_zapolskiene_utenosregionas_lt/Documents/Darbalaukis/4_URPT kolegija/2023 posedziai/2023 Nauja kadencija_nuo 2023-06-30/3_URPTK_2023-08-18/Rastai po posedzio/"/>
    </mc:Choice>
  </mc:AlternateContent>
  <xr:revisionPtr revIDLastSave="4" documentId="13_ncr:1_{E05EE54E-A6D0-45C5-A256-262D21102949}" xr6:coauthVersionLast="47" xr6:coauthVersionMax="47" xr10:uidLastSave="{C6AD35C7-BF01-474A-B5C8-63EE7F885743}"/>
  <bookViews>
    <workbookView xWindow="-110" yWindow="-110" windowWidth="19420" windowHeight="104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G28" i="1"/>
  <c r="F25" i="1"/>
  <c r="F28" i="1" s="1"/>
</calcChain>
</file>

<file path=xl/sharedStrings.xml><?xml version="1.0" encoding="utf-8"?>
<sst xmlns="http://schemas.openxmlformats.org/spreadsheetml/2006/main" count="82" uniqueCount="67">
  <si>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</si>
  <si>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</si>
  <si>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</si>
  <si>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</si>
  <si>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</si>
  <si>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UTENOS REGIONO PROJEKTŲ SĄRAŠAS</t>
    </r>
  </si>
  <si>
    <t>2017-10-12</t>
  </si>
  <si>
    <t>Nr.</t>
  </si>
  <si>
    <t>10.1.3-ESFA-R-920-91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</si>
  <si>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</si>
  <si>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</si>
  <si>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</si>
  <si>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</si>
  <si>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</si>
  <si>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</si>
  <si>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</si>
  <si>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</si>
  <si>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</si>
  <si>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</si>
  <si>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</si>
  <si>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</si>
  <si>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</si>
  <si>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</si>
  <si>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</si>
  <si>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</si>
  <si>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</si>
  <si>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</si>
  <si>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</si>
  <si>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</si>
  <si>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</si>
  <si>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</si>
  <si>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</si>
  <si>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</si>
  <si>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</si>
  <si>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</si>
  <si>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</si>
  <si>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</si>
  <si>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</si>
  <si>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Anykščių rajono savivaldybės administracija,</t>
  </si>
  <si>
    <t>Paslaugų ir asmenų aptarnavimo kokybės gerinimas Anykščių savivaldybėje</t>
  </si>
  <si>
    <t>Atitinka reikalavimą, nustatytą PFSA 33.2.1 p. (atliks iki paraiškos pateikimo). Kitos 33 punkto nuostatos netaikomos.</t>
  </si>
  <si>
    <t>2.</t>
  </si>
  <si>
    <t>Ignalinos rajono savivaldybės administracija</t>
  </si>
  <si>
    <t>Paslaugų ir asmenų aptarnavimo kokybės gerinimas Ignalinos rajono savivaldybėje</t>
  </si>
  <si>
    <t>3.</t>
  </si>
  <si>
    <t>Molėtų rajono savivaldybės administracija</t>
  </si>
  <si>
    <t>Paslaugų ir asmenų aptarnavimo kokybės gerinimas Molėtų rajono savivaldybėje</t>
  </si>
  <si>
    <t>Iki paraiškos pateikimo termino PFSA 33.2.1 p. reikalavimas (vartotojų patenkinimo paslaugomis tyrimas)  bus atliktas. Tyrimo atlikimo terminas iki 2017-11-28 . Kiti 33 punkto reikalavimai netaikomi.</t>
  </si>
  <si>
    <t>4.</t>
  </si>
  <si>
    <t>Utenos rajono savivaldybės administracija</t>
  </si>
  <si>
    <t>Paslaugų ir asmenų aptarnavimo kokybės gerinimas Utenos rajono seniūnijose</t>
  </si>
  <si>
    <t>Atitinka reikalavimą, nustatytą PFSA 33.2.1 p. Kitos 33 punkto nuostatos netaikomos.</t>
  </si>
  <si>
    <t>5.</t>
  </si>
  <si>
    <t>Visagino savivaldybės administracija</t>
  </si>
  <si>
    <t>Paslaugų ir asmenų aptarnavimo kokybės gerinimas Visagino savivaldybėje</t>
  </si>
  <si>
    <t>Projekto parengtumas atitinka PFSA 33 punkte nurodytus parengtumo reikalavimus: 
- Atitinka 33.2.1 p. 
- Iki paraiškos pateikimo atitiks 33.2.2 ir 33.2.3 p. 
- 33.1.1, 33.1.2 p. reikalavimai netaikomi.</t>
  </si>
  <si>
    <t>6.</t>
  </si>
  <si>
    <t>VšĮ Utenos verslo informacijos centras</t>
  </si>
  <si>
    <t>Paslaugų ir asmenų aptarnavimo kokybės gerinimas Utenos rajono savivaldybėje, I etapas</t>
  </si>
  <si>
    <t>Iki paraiškos pateikimo termino PFSA 33.2.1 p. reikalavimas (vartotojų patenkinimo paslaugomis tyrimas) bus atliktas. Tyrimo atlikimo terminas iki 2017-12-15 . Kiti 33 punkto reikalavimai netaikomi.</t>
  </si>
  <si>
    <t>7.</t>
  </si>
  <si>
    <t>Zarasų rajono savivaldybės administracija</t>
  </si>
  <si>
    <t>Paslaugų ir asmenų aptarnavimo kokybės gerinimas Zarasų rajono savivaldybėje</t>
  </si>
  <si>
    <t>Projekto parengtumas atitinka PFSA 33 punkte nurodytus parengtumo reikalavimus: 
- Atitinka 33.2.1 p. 
- 33.1.1, 33.1.2, 33.2.2 ir 33.2.3 p. reikalavimai netaikomi.</t>
  </si>
  <si>
    <t>IŠ VISO:</t>
  </si>
  <si>
    <t>Regionui numatytas ES struktūrinių fondų lėšų limitas:</t>
  </si>
  <si>
    <t>PATVIRTINTA
Utenos regiono plėtros tarybos
2017 m. spalio 12 d. sprendimu Nr. 51/7S-47
(Utenos regiono plėtros tarybos 2023 m. 
rugpjūčio 18 d.  sprendimo  Nr. KS(T)-42         redakcija).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</si>
</sst>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  <charset val="186"/>
    </font>
    <font>
      <sz val="11"/>
      <name val="Calibri"/>
      <family val="2"/>
      <charset val="186"/>
    </font>
    <font>
      <sz val="8"/>
      <color rgb="FF000000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Calibri"/>
      <family val="2"/>
      <charset val="186"/>
    </font>
    <font>
      <sz val="8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5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12" fillId="0" borderId="0" xfId="0" applyFont="1"/>
    <xf numFmtId="4" fontId="1" fillId="0" borderId="0" xfId="0" applyNumberFormat="1" applyFont="1"/>
    <xf numFmtId="0" fontId="8" fillId="0" borderId="2" xfId="1" applyFont="1" applyBorder="1" applyAlignment="1">
      <alignment horizontal="left" vertical="top" wrapText="1" readingOrder="1"/>
    </xf>
    <xf numFmtId="0" fontId="8" fillId="0" borderId="20" xfId="1" applyFont="1" applyBorder="1" applyAlignment="1">
      <alignment horizontal="left" vertical="top" wrapText="1" readingOrder="1"/>
    </xf>
    <xf numFmtId="0" fontId="8" fillId="0" borderId="19" xfId="1" applyFont="1" applyBorder="1" applyAlignment="1">
      <alignment horizontal="left" vertical="top" wrapText="1" readingOrder="1"/>
    </xf>
    <xf numFmtId="0" fontId="15" fillId="0" borderId="0" xfId="0" applyFont="1"/>
    <xf numFmtId="0" fontId="16" fillId="0" borderId="0" xfId="0" applyFont="1" applyAlignment="1">
      <alignment wrapText="1"/>
    </xf>
    <xf numFmtId="164" fontId="9" fillId="0" borderId="16" xfId="1" applyNumberFormat="1" applyFont="1" applyBorder="1" applyAlignment="1">
      <alignment horizontal="center" vertical="top" wrapText="1" readingOrder="1"/>
    </xf>
    <xf numFmtId="164" fontId="9" fillId="0" borderId="14" xfId="1" applyNumberFormat="1" applyFont="1" applyBorder="1" applyAlignment="1">
      <alignment horizontal="center" vertical="top" wrapText="1" readingOrder="1"/>
    </xf>
    <xf numFmtId="164" fontId="9" fillId="0" borderId="1" xfId="1" applyNumberFormat="1" applyFont="1" applyBorder="1" applyAlignment="1">
      <alignment horizontal="center" vertical="top" wrapText="1" readingOrder="1"/>
    </xf>
    <xf numFmtId="164" fontId="13" fillId="0" borderId="2" xfId="1" applyNumberFormat="1" applyFont="1" applyBorder="1" applyAlignment="1">
      <alignment horizontal="center" vertical="center" wrapText="1" readingOrder="1"/>
    </xf>
    <xf numFmtId="164" fontId="11" fillId="0" borderId="2" xfId="1" applyNumberFormat="1" applyFont="1" applyBorder="1" applyAlignment="1">
      <alignment horizontal="center" vertical="center" wrapText="1" readingOrder="1"/>
    </xf>
    <xf numFmtId="4" fontId="18" fillId="0" borderId="5" xfId="1" applyNumberFormat="1" applyFont="1" applyBorder="1" applyAlignment="1">
      <alignment horizontal="center" vertical="center" wrapText="1"/>
    </xf>
    <xf numFmtId="164" fontId="13" fillId="0" borderId="20" xfId="1" applyNumberFormat="1" applyFont="1" applyBorder="1" applyAlignment="1">
      <alignment horizontal="center" vertical="center" wrapText="1" readingOrder="1"/>
    </xf>
    <xf numFmtId="164" fontId="13" fillId="0" borderId="19" xfId="1" applyNumberFormat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vertical="center" wrapText="1" readingOrder="1"/>
    </xf>
    <xf numFmtId="0" fontId="8" fillId="0" borderId="2" xfId="1" applyFont="1" applyBorder="1" applyAlignment="1">
      <alignment horizontal="center" vertical="center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horizontal="left" vertical="center" wrapText="1" readingOrder="1"/>
    </xf>
    <xf numFmtId="0" fontId="1" fillId="0" borderId="5" xfId="1" applyFont="1" applyBorder="1" applyAlignment="1">
      <alignment horizontal="left" vertical="center" wrapText="1"/>
    </xf>
    <xf numFmtId="164" fontId="13" fillId="0" borderId="2" xfId="1" applyNumberFormat="1" applyFont="1" applyBorder="1" applyAlignment="1">
      <alignment horizontal="center" vertical="center" wrapText="1" readingOrder="1"/>
    </xf>
    <xf numFmtId="0" fontId="17" fillId="0" borderId="5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165" fontId="13" fillId="0" borderId="2" xfId="1" applyNumberFormat="1" applyFont="1" applyBorder="1" applyAlignment="1">
      <alignment horizontal="center" vertical="center" wrapText="1" readingOrder="1"/>
    </xf>
    <xf numFmtId="165" fontId="13" fillId="0" borderId="20" xfId="1" applyNumberFormat="1" applyFont="1" applyBorder="1" applyAlignment="1">
      <alignment horizontal="center" vertical="center" wrapText="1" readingOrder="1"/>
    </xf>
    <xf numFmtId="0" fontId="17" fillId="0" borderId="6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164" fontId="13" fillId="0" borderId="19" xfId="1" applyNumberFormat="1" applyFont="1" applyBorder="1" applyAlignment="1">
      <alignment horizontal="center" vertical="center" wrapText="1" readingOrder="1"/>
    </xf>
    <xf numFmtId="0" fontId="17" fillId="0" borderId="21" xfId="1" applyFont="1" applyBorder="1" applyAlignment="1">
      <alignment horizontal="center" vertical="center" wrapText="1"/>
    </xf>
    <xf numFmtId="164" fontId="13" fillId="0" borderId="20" xfId="1" applyNumberFormat="1" applyFont="1" applyBorder="1" applyAlignment="1">
      <alignment horizontal="center" vertical="center" wrapText="1" readingOrder="1"/>
    </xf>
    <xf numFmtId="0" fontId="17" fillId="0" borderId="22" xfId="1" applyFont="1" applyBorder="1" applyAlignment="1">
      <alignment horizontal="center" vertical="center" wrapText="1"/>
    </xf>
    <xf numFmtId="165" fontId="13" fillId="0" borderId="19" xfId="1" applyNumberFormat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right" vertical="top" wrapText="1" readingOrder="1"/>
    </xf>
    <xf numFmtId="166" fontId="13" fillId="0" borderId="2" xfId="1" applyNumberFormat="1" applyFont="1" applyBorder="1" applyAlignment="1">
      <alignment horizontal="left" vertical="top" wrapText="1" readingOrder="1"/>
    </xf>
    <xf numFmtId="0" fontId="14" fillId="0" borderId="4" xfId="1" applyFont="1" applyBorder="1" applyAlignment="1">
      <alignment vertical="top" wrapText="1"/>
    </xf>
    <xf numFmtId="0" fontId="14" fillId="0" borderId="5" xfId="1" applyFont="1" applyBorder="1" applyAlignment="1">
      <alignment vertical="top" wrapText="1"/>
    </xf>
    <xf numFmtId="164" fontId="9" fillId="0" borderId="14" xfId="1" applyNumberFormat="1" applyFont="1" applyBorder="1" applyAlignment="1">
      <alignment horizontal="center" vertical="top" wrapText="1" readingOrder="1"/>
    </xf>
    <xf numFmtId="0" fontId="1" fillId="0" borderId="16" xfId="1" applyFont="1" applyBorder="1" applyAlignment="1">
      <alignment horizontal="center" vertical="top" wrapText="1"/>
    </xf>
    <xf numFmtId="0" fontId="9" fillId="0" borderId="14" xfId="1" applyFont="1" applyBorder="1" applyAlignment="1">
      <alignment vertical="top" wrapText="1" readingOrder="1"/>
    </xf>
    <xf numFmtId="0" fontId="1" fillId="0" borderId="1" xfId="1" applyFont="1" applyBorder="1" applyAlignment="1">
      <alignment horizontal="center" vertical="top" wrapText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showGridLines="0" tabSelected="1" topLeftCell="G1" workbookViewId="0">
      <selection activeCell="A9" sqref="A9:T9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9.7265625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43.453125" customWidth="1"/>
  </cols>
  <sheetData>
    <row r="1" spans="1:20" ht="15.5" customHeight="1" x14ac:dyDescent="0.35">
      <c r="T1" s="10"/>
    </row>
    <row r="2" spans="1:20" ht="81" customHeight="1" x14ac:dyDescent="0.35">
      <c r="A2" s="24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4"/>
      <c r="T2" s="11" t="s">
        <v>66</v>
      </c>
    </row>
    <row r="3" spans="1:20" ht="17.149999999999999" customHeight="1" x14ac:dyDescent="0.35">
      <c r="A3" s="24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8" t="s">
        <v>0</v>
      </c>
      <c r="S3" s="23"/>
      <c r="T3" s="23"/>
    </row>
    <row r="4" spans="1:20" ht="17.149999999999999" customHeight="1" x14ac:dyDescent="0.35">
      <c r="A4" s="25" t="s">
        <v>0</v>
      </c>
      <c r="B4" s="23"/>
      <c r="C4" s="23"/>
      <c r="D4" s="29" t="s">
        <v>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5" t="s">
        <v>0</v>
      </c>
      <c r="T4" s="23"/>
    </row>
    <row r="5" spans="1:20" ht="17.149999999999999" customHeight="1" x14ac:dyDescent="0.35">
      <c r="A5" s="22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17.149999999999999" customHeight="1" x14ac:dyDescent="0.35">
      <c r="A6" s="24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17.149999999999999" customHeight="1" x14ac:dyDescent="0.35">
      <c r="A7" s="25" t="s">
        <v>0</v>
      </c>
      <c r="B7" s="23"/>
      <c r="C7" s="23"/>
      <c r="D7" s="26" t="s">
        <v>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5" t="s">
        <v>0</v>
      </c>
      <c r="T7" s="23"/>
    </row>
    <row r="8" spans="1:20" ht="17.149999999999999" customHeight="1" x14ac:dyDescent="0.35">
      <c r="A8" s="22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15" customHeight="1" x14ac:dyDescent="0.35">
      <c r="A9" s="41" t="s">
        <v>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5" customHeight="1" x14ac:dyDescent="0.35">
      <c r="A10" s="42" t="s">
        <v>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17.149999999999999" customHeight="1" x14ac:dyDescent="0.35">
      <c r="A11" s="43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x14ac:dyDescent="0.35">
      <c r="A12" s="25" t="s">
        <v>0</v>
      </c>
      <c r="B12" s="23"/>
      <c r="C12" s="23"/>
      <c r="D12" s="23"/>
      <c r="E12" s="23"/>
      <c r="F12" s="23"/>
      <c r="G12" s="23"/>
      <c r="H12" s="23"/>
      <c r="I12" s="44" t="s">
        <v>6</v>
      </c>
      <c r="J12" s="27"/>
      <c r="K12" s="1" t="s">
        <v>7</v>
      </c>
      <c r="L12" s="44" t="s">
        <v>8</v>
      </c>
      <c r="M12" s="27"/>
      <c r="N12" s="27"/>
      <c r="O12" s="25" t="s">
        <v>0</v>
      </c>
      <c r="P12" s="23"/>
      <c r="Q12" s="23"/>
      <c r="R12" s="23"/>
      <c r="S12" s="23"/>
      <c r="T12" s="23"/>
    </row>
    <row r="13" spans="1:20" ht="0" hidden="1" customHeight="1" x14ac:dyDescent="0.35"/>
    <row r="14" spans="1:20" ht="12.25" customHeight="1" x14ac:dyDescent="0.35"/>
    <row r="15" spans="1:20" ht="17.25" customHeight="1" x14ac:dyDescent="0.35">
      <c r="A15" s="30" t="s">
        <v>9</v>
      </c>
      <c r="B15" s="30" t="s">
        <v>10</v>
      </c>
      <c r="C15" s="30" t="s">
        <v>11</v>
      </c>
      <c r="D15" s="33"/>
      <c r="E15" s="30" t="s">
        <v>12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  <c r="Q15" s="30" t="s">
        <v>13</v>
      </c>
      <c r="R15" s="40"/>
      <c r="S15" s="33"/>
      <c r="T15" s="30" t="s">
        <v>14</v>
      </c>
    </row>
    <row r="16" spans="1:20" ht="20.5" customHeight="1" x14ac:dyDescent="0.35">
      <c r="A16" s="31"/>
      <c r="B16" s="31"/>
      <c r="C16" s="34"/>
      <c r="D16" s="35"/>
      <c r="E16" s="30" t="s">
        <v>15</v>
      </c>
      <c r="F16" s="33"/>
      <c r="G16" s="30" t="s">
        <v>16</v>
      </c>
      <c r="H16" s="38"/>
      <c r="I16" s="39"/>
      <c r="J16" s="45" t="s">
        <v>17</v>
      </c>
      <c r="K16" s="23"/>
      <c r="L16" s="23"/>
      <c r="M16" s="23"/>
      <c r="N16" s="23"/>
      <c r="O16" s="23"/>
      <c r="P16" s="23"/>
      <c r="Q16" s="34"/>
      <c r="R16" s="23"/>
      <c r="S16" s="35"/>
      <c r="T16" s="31"/>
    </row>
    <row r="17" spans="1:21" ht="16.399999999999999" customHeight="1" x14ac:dyDescent="0.35">
      <c r="A17" s="31"/>
      <c r="B17" s="31"/>
      <c r="C17" s="34"/>
      <c r="D17" s="35"/>
      <c r="E17" s="34"/>
      <c r="F17" s="35"/>
      <c r="G17" s="30" t="s">
        <v>18</v>
      </c>
      <c r="H17" s="46" t="s">
        <v>0</v>
      </c>
      <c r="I17" s="38"/>
      <c r="J17" s="47" t="s">
        <v>19</v>
      </c>
      <c r="K17" s="48"/>
      <c r="L17" s="48"/>
      <c r="M17" s="48"/>
      <c r="N17" s="48"/>
      <c r="O17" s="48"/>
      <c r="P17" s="49"/>
      <c r="Q17" s="34"/>
      <c r="R17" s="23"/>
      <c r="S17" s="35"/>
      <c r="T17" s="31"/>
    </row>
    <row r="18" spans="1:21" ht="17.149999999999999" customHeight="1" x14ac:dyDescent="0.35">
      <c r="A18" s="31"/>
      <c r="B18" s="31"/>
      <c r="C18" s="34"/>
      <c r="D18" s="35"/>
      <c r="E18" s="34"/>
      <c r="F18" s="35"/>
      <c r="G18" s="31"/>
      <c r="H18" s="30" t="s">
        <v>20</v>
      </c>
      <c r="I18" s="33"/>
      <c r="J18" s="30" t="s">
        <v>21</v>
      </c>
      <c r="K18" s="38"/>
      <c r="L18" s="38"/>
      <c r="M18" s="38"/>
      <c r="N18" s="38"/>
      <c r="O18" s="38"/>
      <c r="P18" s="39"/>
      <c r="Q18" s="34"/>
      <c r="R18" s="23"/>
      <c r="S18" s="35"/>
      <c r="T18" s="31"/>
    </row>
    <row r="19" spans="1:21" ht="50.15" customHeight="1" x14ac:dyDescent="0.35">
      <c r="A19" s="32"/>
      <c r="B19" s="32"/>
      <c r="C19" s="36"/>
      <c r="D19" s="37"/>
      <c r="E19" s="36"/>
      <c r="F19" s="37"/>
      <c r="G19" s="32"/>
      <c r="H19" s="36"/>
      <c r="I19" s="37"/>
      <c r="J19" s="30" t="s">
        <v>20</v>
      </c>
      <c r="K19" s="38"/>
      <c r="L19" s="39"/>
      <c r="M19" s="2" t="s">
        <v>22</v>
      </c>
      <c r="N19" s="30" t="s">
        <v>23</v>
      </c>
      <c r="O19" s="39"/>
      <c r="P19" s="2" t="s">
        <v>24</v>
      </c>
      <c r="Q19" s="36"/>
      <c r="R19" s="27"/>
      <c r="S19" s="37"/>
      <c r="T19" s="32"/>
    </row>
    <row r="20" spans="1:21" x14ac:dyDescent="0.35">
      <c r="A20" s="3" t="s">
        <v>25</v>
      </c>
      <c r="B20" s="3" t="s">
        <v>26</v>
      </c>
      <c r="C20" s="50" t="s">
        <v>27</v>
      </c>
      <c r="D20" s="39"/>
      <c r="E20" s="50" t="s">
        <v>28</v>
      </c>
      <c r="F20" s="39"/>
      <c r="G20" s="3" t="s">
        <v>29</v>
      </c>
      <c r="H20" s="50" t="s">
        <v>30</v>
      </c>
      <c r="I20" s="39"/>
      <c r="J20" s="50" t="s">
        <v>31</v>
      </c>
      <c r="K20" s="38"/>
      <c r="L20" s="39"/>
      <c r="M20" s="3" t="s">
        <v>32</v>
      </c>
      <c r="N20" s="50" t="s">
        <v>33</v>
      </c>
      <c r="O20" s="39"/>
      <c r="P20" s="3" t="s">
        <v>34</v>
      </c>
      <c r="Q20" s="50" t="s">
        <v>35</v>
      </c>
      <c r="R20" s="38"/>
      <c r="S20" s="39"/>
      <c r="T20" s="3" t="s">
        <v>36</v>
      </c>
    </row>
    <row r="21" spans="1:21" ht="35.25" customHeight="1" x14ac:dyDescent="0.35">
      <c r="A21" s="21" t="s">
        <v>37</v>
      </c>
      <c r="B21" s="20" t="s">
        <v>38</v>
      </c>
      <c r="C21" s="51" t="s">
        <v>39</v>
      </c>
      <c r="D21" s="52"/>
      <c r="E21" s="53">
        <v>146891.57</v>
      </c>
      <c r="F21" s="54"/>
      <c r="G21" s="15">
        <v>124857.84</v>
      </c>
      <c r="H21" s="53">
        <v>0</v>
      </c>
      <c r="I21" s="54"/>
      <c r="J21" s="53">
        <v>0</v>
      </c>
      <c r="K21" s="55"/>
      <c r="L21" s="54"/>
      <c r="M21" s="15">
        <v>22033.73</v>
      </c>
      <c r="N21" s="53">
        <v>0</v>
      </c>
      <c r="O21" s="54"/>
      <c r="P21" s="15">
        <v>0</v>
      </c>
      <c r="Q21" s="56">
        <v>43189</v>
      </c>
      <c r="R21" s="55"/>
      <c r="S21" s="54"/>
      <c r="T21" s="7" t="s">
        <v>40</v>
      </c>
      <c r="U21" s="5"/>
    </row>
    <row r="22" spans="1:21" ht="33.75" customHeight="1" x14ac:dyDescent="0.35">
      <c r="A22" s="21" t="s">
        <v>41</v>
      </c>
      <c r="B22" s="20" t="s">
        <v>42</v>
      </c>
      <c r="C22" s="51" t="s">
        <v>43</v>
      </c>
      <c r="D22" s="52"/>
      <c r="E22" s="53">
        <v>114026.71</v>
      </c>
      <c r="F22" s="54"/>
      <c r="G22" s="15">
        <v>96922.7</v>
      </c>
      <c r="H22" s="53">
        <v>0</v>
      </c>
      <c r="I22" s="54"/>
      <c r="J22" s="53">
        <v>0</v>
      </c>
      <c r="K22" s="55"/>
      <c r="L22" s="54"/>
      <c r="M22" s="15">
        <v>17104.009999999998</v>
      </c>
      <c r="N22" s="53">
        <v>0</v>
      </c>
      <c r="O22" s="54"/>
      <c r="P22" s="15">
        <v>0</v>
      </c>
      <c r="Q22" s="56">
        <v>43371</v>
      </c>
      <c r="R22" s="55"/>
      <c r="S22" s="54"/>
      <c r="T22" s="7" t="s">
        <v>40</v>
      </c>
    </row>
    <row r="23" spans="1:21" ht="33.75" customHeight="1" x14ac:dyDescent="0.35">
      <c r="A23" s="21" t="s">
        <v>44</v>
      </c>
      <c r="B23" s="20" t="s">
        <v>45</v>
      </c>
      <c r="C23" s="51" t="s">
        <v>46</v>
      </c>
      <c r="D23" s="52"/>
      <c r="E23" s="53">
        <v>184063.24</v>
      </c>
      <c r="F23" s="54"/>
      <c r="G23" s="15">
        <v>155760.21</v>
      </c>
      <c r="H23" s="53">
        <v>0</v>
      </c>
      <c r="I23" s="54"/>
      <c r="J23" s="53">
        <v>0</v>
      </c>
      <c r="K23" s="55"/>
      <c r="L23" s="54"/>
      <c r="M23" s="15">
        <v>28303.03</v>
      </c>
      <c r="N23" s="53">
        <v>0</v>
      </c>
      <c r="O23" s="54"/>
      <c r="P23" s="15">
        <v>0</v>
      </c>
      <c r="Q23" s="56">
        <v>43131</v>
      </c>
      <c r="R23" s="55"/>
      <c r="S23" s="54"/>
      <c r="T23" s="7" t="s">
        <v>47</v>
      </c>
      <c r="U23" s="5"/>
    </row>
    <row r="24" spans="1:21" ht="32.25" customHeight="1" x14ac:dyDescent="0.35">
      <c r="A24" s="21" t="s">
        <v>48</v>
      </c>
      <c r="B24" s="20" t="s">
        <v>49</v>
      </c>
      <c r="C24" s="51" t="s">
        <v>50</v>
      </c>
      <c r="D24" s="52"/>
      <c r="E24" s="53">
        <v>267693.65000000002</v>
      </c>
      <c r="F24" s="54"/>
      <c r="G24" s="15">
        <v>227539.6</v>
      </c>
      <c r="H24" s="53">
        <v>0</v>
      </c>
      <c r="I24" s="54"/>
      <c r="J24" s="53">
        <v>0</v>
      </c>
      <c r="K24" s="55"/>
      <c r="L24" s="54"/>
      <c r="M24" s="15">
        <v>40154.050000000003</v>
      </c>
      <c r="N24" s="53">
        <v>0</v>
      </c>
      <c r="O24" s="54"/>
      <c r="P24" s="15">
        <v>0</v>
      </c>
      <c r="Q24" s="56">
        <v>43860</v>
      </c>
      <c r="R24" s="55"/>
      <c r="S24" s="54"/>
      <c r="T24" s="7" t="s">
        <v>51</v>
      </c>
      <c r="U24" s="5"/>
    </row>
    <row r="25" spans="1:21" ht="60" customHeight="1" x14ac:dyDescent="0.35">
      <c r="A25" s="21" t="s">
        <v>52</v>
      </c>
      <c r="B25" s="20" t="s">
        <v>53</v>
      </c>
      <c r="C25" s="51" t="s">
        <v>54</v>
      </c>
      <c r="D25" s="52"/>
      <c r="E25" s="16"/>
      <c r="F25" s="17">
        <f>G25+M25</f>
        <v>110615.91</v>
      </c>
      <c r="G25" s="16">
        <v>94023.17</v>
      </c>
      <c r="H25" s="53">
        <v>0</v>
      </c>
      <c r="I25" s="54"/>
      <c r="J25" s="53">
        <v>0</v>
      </c>
      <c r="K25" s="55"/>
      <c r="L25" s="54"/>
      <c r="M25" s="15">
        <v>16592.740000000002</v>
      </c>
      <c r="N25" s="53">
        <v>0</v>
      </c>
      <c r="O25" s="54"/>
      <c r="P25" s="15">
        <v>0</v>
      </c>
      <c r="Q25" s="56">
        <v>43039</v>
      </c>
      <c r="R25" s="55"/>
      <c r="S25" s="54"/>
      <c r="T25" s="7" t="s">
        <v>55</v>
      </c>
      <c r="U25" s="5"/>
    </row>
    <row r="26" spans="1:21" ht="48.75" customHeight="1" x14ac:dyDescent="0.35">
      <c r="A26" s="21" t="s">
        <v>56</v>
      </c>
      <c r="B26" s="20" t="s">
        <v>57</v>
      </c>
      <c r="C26" s="51" t="s">
        <v>58</v>
      </c>
      <c r="D26" s="52"/>
      <c r="E26" s="62">
        <v>110338.66</v>
      </c>
      <c r="F26" s="59"/>
      <c r="G26" s="18">
        <v>93718.52</v>
      </c>
      <c r="H26" s="62">
        <v>0</v>
      </c>
      <c r="I26" s="59"/>
      <c r="J26" s="62">
        <v>0</v>
      </c>
      <c r="K26" s="58"/>
      <c r="L26" s="59"/>
      <c r="M26" s="18">
        <v>16620.14</v>
      </c>
      <c r="N26" s="62">
        <v>0</v>
      </c>
      <c r="O26" s="59"/>
      <c r="P26" s="18">
        <v>0</v>
      </c>
      <c r="Q26" s="57">
        <v>43100</v>
      </c>
      <c r="R26" s="58"/>
      <c r="S26" s="59"/>
      <c r="T26" s="8" t="s">
        <v>59</v>
      </c>
      <c r="U26" s="5"/>
    </row>
    <row r="27" spans="1:21" ht="59.25" customHeight="1" thickBot="1" x14ac:dyDescent="0.4">
      <c r="A27" s="21" t="s">
        <v>60</v>
      </c>
      <c r="B27" s="20" t="s">
        <v>61</v>
      </c>
      <c r="C27" s="51" t="s">
        <v>62</v>
      </c>
      <c r="D27" s="52"/>
      <c r="E27" s="60">
        <v>145997.07</v>
      </c>
      <c r="F27" s="61"/>
      <c r="G27" s="19">
        <v>124097.51</v>
      </c>
      <c r="H27" s="60">
        <v>0</v>
      </c>
      <c r="I27" s="61"/>
      <c r="J27" s="60">
        <v>0</v>
      </c>
      <c r="K27" s="63"/>
      <c r="L27" s="61"/>
      <c r="M27" s="19">
        <v>21899.56</v>
      </c>
      <c r="N27" s="60">
        <v>0</v>
      </c>
      <c r="O27" s="61"/>
      <c r="P27" s="19">
        <v>0</v>
      </c>
      <c r="Q27" s="64">
        <v>43039</v>
      </c>
      <c r="R27" s="63"/>
      <c r="S27" s="61"/>
      <c r="T27" s="9" t="s">
        <v>63</v>
      </c>
      <c r="U27" s="5"/>
    </row>
    <row r="28" spans="1:21" x14ac:dyDescent="0.35">
      <c r="A28" s="73" t="s">
        <v>64</v>
      </c>
      <c r="B28" s="74"/>
      <c r="C28" s="74"/>
      <c r="D28" s="74"/>
      <c r="E28" s="37"/>
      <c r="F28" s="12">
        <f>E21+E22+E23+E24+F25+E26+E27</f>
        <v>1079626.81</v>
      </c>
      <c r="G28" s="13">
        <f>G21+G22+G23+G24+G25+G26+G27</f>
        <v>916919.55</v>
      </c>
      <c r="H28" s="69">
        <v>0</v>
      </c>
      <c r="I28" s="70"/>
      <c r="J28" s="69">
        <v>0</v>
      </c>
      <c r="K28" s="72"/>
      <c r="L28" s="70"/>
      <c r="M28" s="14">
        <f>M21+M22+M23+M24+M25+M26+M27</f>
        <v>162707.26</v>
      </c>
      <c r="N28" s="69">
        <v>0</v>
      </c>
      <c r="O28" s="70"/>
      <c r="P28" s="13">
        <v>0</v>
      </c>
      <c r="Q28" s="71" t="s">
        <v>0</v>
      </c>
      <c r="R28" s="27"/>
      <c r="S28" s="27"/>
      <c r="T28" s="37"/>
    </row>
    <row r="29" spans="1:21" ht="16.899999999999999" customHeight="1" x14ac:dyDescent="0.35">
      <c r="A29" s="65" t="s">
        <v>65</v>
      </c>
      <c r="B29" s="38"/>
      <c r="C29" s="38"/>
      <c r="D29" s="38"/>
      <c r="E29" s="38"/>
      <c r="F29" s="39"/>
      <c r="G29" s="66">
        <v>916919.55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8"/>
    </row>
    <row r="30" spans="1:21" ht="33.65" customHeight="1" x14ac:dyDescent="0.35">
      <c r="G30" s="6"/>
    </row>
    <row r="31" spans="1:21" ht="36.75" customHeight="1" x14ac:dyDescent="0.35"/>
  </sheetData>
  <mergeCells count="89">
    <mergeCell ref="A29:F29"/>
    <mergeCell ref="G29:T29"/>
    <mergeCell ref="N28:O28"/>
    <mergeCell ref="Q28:T28"/>
    <mergeCell ref="H28:I28"/>
    <mergeCell ref="J28:L28"/>
    <mergeCell ref="A28:E28"/>
    <mergeCell ref="J25:L25"/>
    <mergeCell ref="C25:D25"/>
    <mergeCell ref="N25:O25"/>
    <mergeCell ref="Q25:S25"/>
    <mergeCell ref="J27:L27"/>
    <mergeCell ref="N27:O27"/>
    <mergeCell ref="Q27:S27"/>
    <mergeCell ref="Q26:S26"/>
    <mergeCell ref="C27:D27"/>
    <mergeCell ref="E27:F27"/>
    <mergeCell ref="H27:I27"/>
    <mergeCell ref="Q24:S24"/>
    <mergeCell ref="C24:D24"/>
    <mergeCell ref="E24:F24"/>
    <mergeCell ref="H24:I24"/>
    <mergeCell ref="J24:L24"/>
    <mergeCell ref="N24:O24"/>
    <mergeCell ref="C26:D26"/>
    <mergeCell ref="E26:F26"/>
    <mergeCell ref="H26:I26"/>
    <mergeCell ref="J26:L26"/>
    <mergeCell ref="N26:O26"/>
    <mergeCell ref="H25:I25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A2:Q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Romualda Zapolskienė</cp:lastModifiedBy>
  <dcterms:created xsi:type="dcterms:W3CDTF">2023-07-19T11:10:43Z</dcterms:created>
  <dcterms:modified xsi:type="dcterms:W3CDTF">2023-08-18T08:34:08Z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