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romualda_zapolskiene_utenosregionas_lt/Documents/Darbalaukis/"/>
    </mc:Choice>
  </mc:AlternateContent>
  <xr:revisionPtr revIDLastSave="2" documentId="8_{4E4B8CB0-8841-4BF4-B2F8-50971B2DE868}" xr6:coauthVersionLast="47" xr6:coauthVersionMax="47" xr10:uidLastSave="{27686EB2-32F0-42AA-A922-870C5E3845D8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" l="1"/>
  <c r="N35" i="1"/>
  <c r="M35" i="1"/>
  <c r="F35" i="1"/>
  <c r="G35" i="1"/>
</calcChain>
</file>

<file path=xl/sharedStrings.xml><?xml version="1.0" encoding="utf-8"?>
<sst xmlns="http://schemas.openxmlformats.org/spreadsheetml/2006/main" count="98" uniqueCount="75">
  <si>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</si>
  <si>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</si>
  <si>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</si>
  <si>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</si>
  <si>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</si>
  <si>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</si>
  <si>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2016-06-08</t>
  </si>
  <si>
    <t>Nr.</t>
  </si>
  <si>
    <t>05.3.2-APVA-R-014-91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</si>
  <si>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</si>
  <si>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</si>
  <si>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</si>
  <si>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</si>
  <si>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</si>
  <si>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</si>
  <si>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</si>
  <si>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</si>
  <si>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</si>
  <si>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</si>
  <si>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</si>
  <si>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</si>
  <si>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</si>
  <si>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</si>
  <si>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</si>
  <si>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</si>
  <si>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</si>
  <si>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</si>
  <si>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</si>
  <si>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</si>
  <si>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</si>
  <si>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</si>
  <si>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</si>
  <si>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</si>
  <si>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</si>
  <si>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</si>
  <si>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</si>
  <si>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</si>
  <si>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</si>
  <si>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,,Anykščių vandenys"</t>
  </si>
  <si>
    <t>Vandentiekio ir nuotekų tinklų Anykščių aglomeracijoje (sodų bendrija ,,Šaltupys" ir Keblonių k.) statybos darbai</t>
  </si>
  <si>
    <t>Iki paraiškos įgyvendinančiajai institucijai pateikimo bus įgyvendinti PFSA 25 punkte numatyti projekto parengtumui taikomi reikalavimai.</t>
  </si>
  <si>
    <t>2.</t>
  </si>
  <si>
    <t>UAB ,,Ignalinos vanduo"</t>
  </si>
  <si>
    <t>Vandens tiekimo ir nuotekų tvarkymo infrastruktūros rekonstrukcija ir inventorizacija Ignalinos rajone</t>
  </si>
  <si>
    <t>Iki paraiškos įgyvendinančiajai institucijai pateikimo bus įgyvendinti PFSA 25 punkte numatyti projekto parengtumui taikomi reikalavimai</t>
  </si>
  <si>
    <t>3.</t>
  </si>
  <si>
    <t>UAB ,,Utenos vandenys"</t>
  </si>
  <si>
    <t>Vandens tiekimo ir nuotekų tvarkymo infrastruktūros plėtra Utenos rajone (Jasonių k. II etapas)</t>
  </si>
  <si>
    <t>4.</t>
  </si>
  <si>
    <t>UAB „Anykščių vandenys“</t>
  </si>
  <si>
    <t>Vandens tiekimo ir nuotekų tvarkymo infrastruktūros plėtra ir rekonstrukcija Anykščių r.sav., Kurklių miestelyje</t>
  </si>
  <si>
    <t>5.</t>
  </si>
  <si>
    <t>UAB „Ignalinos vanduo“</t>
  </si>
  <si>
    <t>Vandens tiekimo ir nuotekų tvarkymo infrastruktūros plėtra Ignalinos rajone</t>
  </si>
  <si>
    <t>6.</t>
  </si>
  <si>
    <t>UAB „Molėtų vanduo"</t>
  </si>
  <si>
    <t>Vandens tiekimo ir nuotekų tvarkymo infrastruktūros plėtra ir rekonstrukcija Molėtų rajone (II etapas)</t>
  </si>
  <si>
    <t>Atitinka PFSA 25 punkte numatyusi projekto parengtumui taikomus reikalavimus</t>
  </si>
  <si>
    <t>7.</t>
  </si>
  <si>
    <t>UAB „Molėtų vanduo“</t>
  </si>
  <si>
    <t>Vandens tiekimo ir nuotekų tvarkymo infrastruktūros plėtra ir rekonstrukcija Molėtų rajone (Inturkėje (Pakrovųkm), Giedraičiuose, Alantoje)</t>
  </si>
  <si>
    <t>8.</t>
  </si>
  <si>
    <t>UAB „Utenos vandenys“</t>
  </si>
  <si>
    <t>Vandens tiekimo ir nuotekų tvarkymo infrastruktūros plėtra Utenos rajone (Jasonių k.)</t>
  </si>
  <si>
    <t>9.</t>
  </si>
  <si>
    <t>UAB „Zarasų vandenys“</t>
  </si>
  <si>
    <t>Vandens tiekimo ir nuotekų tvarkymo infrastruktūros plėtra ir rekonstravimas Zarasų rajono savivaldybėje</t>
  </si>
  <si>
    <t>10.</t>
  </si>
  <si>
    <t>„Vandens tiekimo ir nuotekų tvarkymo infrastruktūros plėtra ir rekonstravimas Zarasų rajono savivaldybėje (II etapas)“</t>
  </si>
  <si>
    <t>11.</t>
  </si>
  <si>
    <t>VĮ "Visagino energija"</t>
  </si>
  <si>
    <t>Geriamojo vandens tiekimo tinklų rekonstrukcija Visagino savivaldybėje</t>
  </si>
  <si>
    <t>IŠ VISO:</t>
  </si>
  <si>
    <t>Regionui numatytas ES struktūrinių fondų lėšų limitas:</t>
  </si>
  <si>
    <t xml:space="preserve">PATVIRTINTA
Utenos regiono plėtros tarybos 2016 m. birželio 8 d. sprendimu Nr. 51/7S-17    
(Utenos regiono plėtros tarybos 2023  m. birželio 30  d. sprendimo  Nr. KS(T)-17  redakcija)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</si>
</sst>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11"/>
      <name val="Calibri"/>
      <family val="2"/>
      <charset val="186"/>
    </font>
    <font>
      <sz val="8"/>
      <color rgb="FF000000"/>
      <name val="Cambria"/>
      <family val="1"/>
      <charset val="186"/>
    </font>
    <font>
      <sz val="8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40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4" fontId="12" fillId="0" borderId="0" xfId="0" applyNumberFormat="1" applyFont="1"/>
    <xf numFmtId="0" fontId="8" fillId="0" borderId="17" xfId="1" applyFont="1" applyBorder="1" applyAlignment="1">
      <alignment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164" fontId="12" fillId="0" borderId="0" xfId="0" applyNumberFormat="1" applyFont="1"/>
    <xf numFmtId="164" fontId="1" fillId="0" borderId="0" xfId="0" applyNumberFormat="1" applyFont="1"/>
    <xf numFmtId="164" fontId="8" fillId="0" borderId="2" xfId="1" applyNumberFormat="1" applyFont="1" applyBorder="1" applyAlignment="1">
      <alignment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8" fillId="0" borderId="31" xfId="1" applyFont="1" applyBorder="1" applyAlignment="1">
      <alignment horizontal="right" vertical="top" wrapText="1" readingOrder="1"/>
    </xf>
    <xf numFmtId="0" fontId="8" fillId="0" borderId="32" xfId="1" applyFont="1" applyBorder="1" applyAlignment="1">
      <alignment horizontal="right" vertical="top" wrapText="1" readingOrder="1"/>
    </xf>
    <xf numFmtId="164" fontId="13" fillId="0" borderId="17" xfId="1" applyNumberFormat="1" applyFont="1" applyBorder="1" applyAlignment="1">
      <alignment horizontal="right" vertical="top" wrapText="1" readingOrder="1"/>
    </xf>
    <xf numFmtId="164" fontId="13" fillId="0" borderId="3" xfId="1" applyNumberFormat="1" applyFont="1" applyBorder="1" applyAlignment="1">
      <alignment horizontal="right" vertical="top" wrapText="1" readingOrder="1"/>
    </xf>
    <xf numFmtId="164" fontId="13" fillId="0" borderId="15" xfId="1" applyNumberFormat="1" applyFont="1" applyBorder="1" applyAlignment="1">
      <alignment horizontal="right" vertical="top" wrapText="1" readingOrder="1"/>
    </xf>
    <xf numFmtId="164" fontId="13" fillId="0" borderId="16" xfId="1" applyNumberFormat="1" applyFont="1" applyBorder="1" applyAlignment="1">
      <alignment horizontal="right" vertical="top" wrapText="1" readingOrder="1"/>
    </xf>
    <xf numFmtId="164" fontId="13" fillId="0" borderId="18" xfId="1" applyNumberFormat="1" applyFont="1" applyBorder="1" applyAlignment="1">
      <alignment horizontal="right" vertical="top" wrapText="1" readingOrder="1"/>
    </xf>
    <xf numFmtId="164" fontId="13" fillId="0" borderId="14" xfId="1" applyNumberFormat="1" applyFont="1" applyBorder="1" applyAlignment="1">
      <alignment horizontal="right" vertical="top" wrapText="1" readingOrder="1"/>
    </xf>
    <xf numFmtId="164" fontId="13" fillId="0" borderId="33" xfId="1" applyNumberFormat="1" applyFont="1" applyBorder="1" applyAlignment="1">
      <alignment horizontal="right" vertical="top" wrapText="1" readingOrder="1"/>
    </xf>
    <xf numFmtId="164" fontId="13" fillId="0" borderId="20" xfId="1" applyNumberFormat="1" applyFont="1" applyBorder="1" applyAlignment="1">
      <alignment horizontal="right" vertical="top" wrapText="1" readingOrder="1"/>
    </xf>
    <xf numFmtId="164" fontId="13" fillId="0" borderId="23" xfId="1" applyNumberFormat="1" applyFont="1" applyBorder="1" applyAlignment="1">
      <alignment horizontal="right" vertical="top" wrapText="1" readingOrder="1"/>
    </xf>
    <xf numFmtId="164" fontId="13" fillId="0" borderId="24" xfId="1" applyNumberFormat="1" applyFont="1" applyBorder="1" applyAlignment="1">
      <alignment horizontal="right" vertical="top" wrapText="1" readingOrder="1"/>
    </xf>
    <xf numFmtId="164" fontId="13" fillId="0" borderId="8" xfId="1" applyNumberFormat="1" applyFont="1" applyBorder="1" applyAlignment="1">
      <alignment horizontal="right" vertical="top" wrapText="1" readingOrder="1"/>
    </xf>
    <xf numFmtId="164" fontId="13" fillId="0" borderId="9" xfId="1" applyNumberFormat="1" applyFont="1" applyBorder="1" applyAlignment="1">
      <alignment horizontal="right" vertical="top" wrapText="1" readingOrder="1"/>
    </xf>
    <xf numFmtId="164" fontId="13" fillId="0" borderId="21" xfId="1" applyNumberFormat="1" applyFont="1" applyBorder="1" applyAlignment="1">
      <alignment horizontal="right" vertical="top" wrapText="1" readingOrder="1"/>
    </xf>
    <xf numFmtId="164" fontId="13" fillId="0" borderId="34" xfId="1" applyNumberFormat="1" applyFont="1" applyBorder="1" applyAlignment="1">
      <alignment horizontal="righ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165" fontId="8" fillId="0" borderId="18" xfId="1" applyNumberFormat="1" applyFont="1" applyBorder="1" applyAlignment="1">
      <alignment horizontal="right" vertical="top" wrapText="1" readingOrder="1"/>
    </xf>
    <xf numFmtId="0" fontId="1" fillId="0" borderId="6" xfId="1" applyFont="1" applyBorder="1" applyAlignment="1">
      <alignment vertical="top" wrapText="1"/>
    </xf>
    <xf numFmtId="164" fontId="13" fillId="0" borderId="7" xfId="1" applyNumberFormat="1" applyFont="1" applyBorder="1" applyAlignment="1">
      <alignment horizontal="right" vertical="top" wrapText="1" readingOrder="1"/>
    </xf>
    <xf numFmtId="0" fontId="8" fillId="0" borderId="22" xfId="1" applyFont="1" applyBorder="1" applyAlignment="1">
      <alignment horizontal="left" vertical="top" wrapText="1" readingOrder="1"/>
    </xf>
    <xf numFmtId="0" fontId="8" fillId="0" borderId="25" xfId="1" applyFont="1" applyBorder="1" applyAlignment="1">
      <alignment horizontal="left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8" fillId="0" borderId="31" xfId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top" wrapText="1" readingOrder="1"/>
    </xf>
    <xf numFmtId="0" fontId="8" fillId="0" borderId="34" xfId="1" applyFont="1" applyBorder="1" applyAlignment="1">
      <alignment horizontal="left" vertical="top" wrapText="1" readingOrder="1"/>
    </xf>
    <xf numFmtId="164" fontId="13" fillId="0" borderId="6" xfId="1" applyNumberFormat="1" applyFont="1" applyBorder="1" applyAlignment="1">
      <alignment horizontal="right" vertical="top" wrapText="1" readingOrder="1"/>
    </xf>
    <xf numFmtId="164" fontId="13" fillId="0" borderId="0" xfId="1" applyNumberFormat="1" applyFont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4" fontId="14" fillId="0" borderId="18" xfId="1" applyNumberFormat="1" applyFont="1" applyBorder="1" applyAlignment="1">
      <alignment horizontal="right" vertical="top" wrapText="1" readingOrder="1"/>
    </xf>
    <xf numFmtId="164" fontId="14" fillId="0" borderId="14" xfId="1" applyNumberFormat="1" applyFont="1" applyBorder="1" applyAlignment="1">
      <alignment horizontal="right" vertical="top" wrapText="1" readingOrder="1"/>
    </xf>
    <xf numFmtId="165" fontId="8" fillId="0" borderId="25" xfId="1" applyNumberFormat="1" applyFont="1" applyBorder="1" applyAlignment="1">
      <alignment horizontal="right" vertical="top" wrapText="1" readingOrder="1"/>
    </xf>
    <xf numFmtId="165" fontId="8" fillId="0" borderId="26" xfId="1" applyNumberFormat="1" applyFont="1" applyBorder="1" applyAlignment="1">
      <alignment horizontal="right" vertical="top" wrapText="1" readingOrder="1"/>
    </xf>
    <xf numFmtId="165" fontId="8" fillId="0" borderId="27" xfId="1" applyNumberFormat="1" applyFont="1" applyBorder="1" applyAlignment="1">
      <alignment horizontal="right" vertical="top" wrapText="1" readingOrder="1"/>
    </xf>
    <xf numFmtId="165" fontId="8" fillId="0" borderId="28" xfId="1" applyNumberFormat="1" applyFont="1" applyBorder="1" applyAlignment="1">
      <alignment horizontal="right" vertical="top" wrapText="1" readingOrder="1"/>
    </xf>
    <xf numFmtId="165" fontId="8" fillId="0" borderId="29" xfId="1" applyNumberFormat="1" applyFont="1" applyBorder="1" applyAlignment="1">
      <alignment horizontal="right" vertical="top" wrapText="1" readingOrder="1"/>
    </xf>
    <xf numFmtId="165" fontId="8" fillId="0" borderId="30" xfId="1" applyNumberFormat="1" applyFont="1" applyBorder="1" applyAlignment="1">
      <alignment horizontal="right" vertical="top" wrapText="1" readingOrder="1"/>
    </xf>
    <xf numFmtId="0" fontId="8" fillId="0" borderId="19" xfId="1" applyFont="1" applyBorder="1" applyAlignment="1">
      <alignment vertical="top" wrapText="1" readingOrder="1"/>
    </xf>
    <xf numFmtId="0" fontId="1" fillId="0" borderId="19" xfId="1" applyFont="1" applyBorder="1" applyAlignment="1">
      <alignment vertical="top" wrapText="1"/>
    </xf>
    <xf numFmtId="164" fontId="8" fillId="0" borderId="5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horizontal="right" vertical="top" wrapText="1"/>
    </xf>
    <xf numFmtId="0" fontId="11" fillId="0" borderId="3" xfId="1" applyFont="1" applyBorder="1" applyAlignment="1">
      <alignment horizontal="right" vertical="top" wrapText="1"/>
    </xf>
    <xf numFmtId="0" fontId="11" fillId="0" borderId="15" xfId="1" applyFont="1" applyBorder="1" applyAlignment="1">
      <alignment horizontal="right" vertical="top" wrapText="1"/>
    </xf>
    <xf numFmtId="0" fontId="11" fillId="0" borderId="16" xfId="1" applyFont="1" applyBorder="1" applyAlignment="1">
      <alignment horizontal="right" vertical="top" wrapText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8" xfId="1" applyFont="1" applyBorder="1" applyAlignment="1">
      <alignment horizontal="left" vertical="top" wrapText="1" readingOrder="1"/>
    </xf>
    <xf numFmtId="0" fontId="8" fillId="0" borderId="9" xfId="1" applyFont="1" applyBorder="1" applyAlignment="1">
      <alignment horizontal="left" vertical="top" wrapText="1" readingOrder="1"/>
    </xf>
    <xf numFmtId="164" fontId="13" fillId="0" borderId="1" xfId="1" applyNumberFormat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0" fontId="9" fillId="0" borderId="26" xfId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right" vertical="top" wrapText="1" readingOrder="1"/>
    </xf>
    <xf numFmtId="0" fontId="9" fillId="0" borderId="28" xfId="1" applyFont="1" applyBorder="1" applyAlignment="1">
      <alignment horizontal="right" vertical="top" wrapText="1" readingOrder="1"/>
    </xf>
    <xf numFmtId="0" fontId="9" fillId="0" borderId="29" xfId="1" applyFont="1" applyBorder="1" applyAlignment="1">
      <alignment horizontal="right" vertical="top" wrapText="1" readingOrder="1"/>
    </xf>
    <xf numFmtId="0" fontId="9" fillId="0" borderId="30" xfId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9" fillId="0" borderId="27" xfId="1" applyNumberFormat="1" applyFont="1" applyBorder="1" applyAlignment="1">
      <alignment horizontal="right" vertical="top" wrapText="1" readingOrder="1"/>
    </xf>
    <xf numFmtId="164" fontId="9" fillId="0" borderId="28" xfId="1" applyNumberFormat="1" applyFont="1" applyBorder="1" applyAlignment="1">
      <alignment horizontal="right" vertical="top" wrapText="1" readingOrder="1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30" xfId="1" applyNumberFormat="1" applyFont="1" applyBorder="1" applyAlignment="1">
      <alignment horizontal="right" vertical="top" wrapText="1" readingOrder="1"/>
    </xf>
    <xf numFmtId="164" fontId="9" fillId="0" borderId="31" xfId="1" applyNumberFormat="1" applyFont="1" applyBorder="1" applyAlignment="1">
      <alignment horizontal="right" vertical="top" wrapText="1" readingOrder="1"/>
    </xf>
    <xf numFmtId="164" fontId="9" fillId="0" borderId="3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0" fontId="2" fillId="0" borderId="0" xfId="1" applyFont="1" applyAlignment="1">
      <alignment vertical="top" wrapText="1" readingOrder="1"/>
    </xf>
    <xf numFmtId="0" fontId="15" fillId="0" borderId="0" xfId="1" applyFont="1" applyAlignment="1">
      <alignment vertical="top" wrapText="1" readingOrder="1"/>
    </xf>
    <xf numFmtId="0" fontId="16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164" fontId="9" fillId="0" borderId="35" xfId="1" applyNumberFormat="1" applyFont="1" applyBorder="1" applyAlignment="1">
      <alignment horizontal="right" vertical="top" wrapText="1" readingOrder="1"/>
    </xf>
    <xf numFmtId="164" fontId="9" fillId="0" borderId="36" xfId="1" applyNumberFormat="1" applyFont="1" applyBorder="1" applyAlignment="1">
      <alignment horizontal="right" vertical="top" wrapText="1" readingOrder="1"/>
    </xf>
    <xf numFmtId="164" fontId="9" fillId="0" borderId="37" xfId="1" applyNumberFormat="1" applyFont="1" applyBorder="1" applyAlignment="1">
      <alignment horizontal="right" vertical="top" wrapText="1" readingOrder="1"/>
    </xf>
    <xf numFmtId="164" fontId="9" fillId="0" borderId="38" xfId="1" applyNumberFormat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39" xfId="1" applyFont="1" applyBorder="1" applyAlignment="1">
      <alignment horizontal="center" vertical="top" wrapText="1" readingOrder="1"/>
    </xf>
    <xf numFmtId="0" fontId="9" fillId="0" borderId="40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topLeftCell="A29" zoomScale="80" zoomScaleNormal="80" workbookViewId="0">
      <selection activeCell="R1" sqref="R1:T1"/>
    </sheetView>
  </sheetViews>
  <sheetFormatPr defaultRowHeight="14.5" x14ac:dyDescent="0.35"/>
  <cols>
    <col min="1" max="1" width="5.54296875" customWidth="1"/>
    <col min="2" max="2" width="13.6328125" customWidth="1"/>
    <col min="3" max="3" width="6.1796875" customWidth="1"/>
    <col min="4" max="4" width="13" customWidth="1"/>
    <col min="5" max="5" width="8.984375E-2" customWidth="1"/>
    <col min="6" max="6" width="13.08984375" customWidth="1"/>
    <col min="7" max="7" width="18.36328125" customWidth="1"/>
    <col min="8" max="8" width="4.6328125" customWidth="1"/>
    <col min="9" max="9" width="13.453125" customWidth="1"/>
    <col min="10" max="11" width="4.54296875" customWidth="1"/>
    <col min="12" max="12" width="7.6328125" customWidth="1"/>
    <col min="13" max="13" width="16.81640625" customWidth="1"/>
    <col min="14" max="14" width="3.6328125" customWidth="1"/>
    <col min="15" max="15" width="11.08984375" customWidth="1"/>
    <col min="16" max="16" width="14.81640625" customWidth="1"/>
    <col min="17" max="17" width="0.81640625" customWidth="1"/>
    <col min="18" max="18" width="16.81640625" customWidth="1"/>
    <col min="19" max="19" width="3" customWidth="1"/>
    <col min="20" max="20" width="22.08984375" customWidth="1"/>
    <col min="21" max="21" width="12.08984375" customWidth="1"/>
  </cols>
  <sheetData>
    <row r="1" spans="1:20" ht="78" customHeight="1" x14ac:dyDescent="0.35">
      <c r="A1" s="11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119" t="s">
        <v>74</v>
      </c>
      <c r="S1" s="120"/>
      <c r="T1" s="120"/>
    </row>
    <row r="2" spans="1:20" ht="17" customHeight="1" x14ac:dyDescent="0.35">
      <c r="A2" s="11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121" t="s">
        <v>0</v>
      </c>
      <c r="S2" s="49"/>
      <c r="T2" s="49"/>
    </row>
    <row r="3" spans="1:20" ht="17" customHeight="1" x14ac:dyDescent="0.35">
      <c r="A3" s="122" t="s">
        <v>0</v>
      </c>
      <c r="B3" s="49"/>
      <c r="C3" s="49"/>
      <c r="D3" s="123" t="s">
        <v>1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22" t="s">
        <v>0</v>
      </c>
      <c r="T3" s="49"/>
    </row>
    <row r="4" spans="1:20" ht="17.149999999999999" customHeight="1" x14ac:dyDescent="0.35">
      <c r="A4" s="124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0" ht="17" customHeight="1" x14ac:dyDescent="0.35">
      <c r="A5" s="118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17" customHeight="1" x14ac:dyDescent="0.35">
      <c r="A6" s="122" t="s">
        <v>0</v>
      </c>
      <c r="B6" s="49"/>
      <c r="C6" s="49"/>
      <c r="D6" s="139" t="s">
        <v>3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122" t="s">
        <v>0</v>
      </c>
      <c r="T6" s="49"/>
    </row>
    <row r="7" spans="1:20" ht="17" customHeight="1" x14ac:dyDescent="0.35">
      <c r="A7" s="124" t="s">
        <v>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0" ht="15" customHeight="1" x14ac:dyDescent="0.35">
      <c r="A8" s="125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0" ht="15" customHeight="1" x14ac:dyDescent="0.35">
      <c r="A9" s="126" t="s">
        <v>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17.149999999999999" customHeight="1" x14ac:dyDescent="0.35">
      <c r="A10" s="127" t="s">
        <v>0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0" x14ac:dyDescent="0.35">
      <c r="A11" s="122" t="s">
        <v>0</v>
      </c>
      <c r="B11" s="49"/>
      <c r="C11" s="49"/>
      <c r="D11" s="49"/>
      <c r="E11" s="49"/>
      <c r="F11" s="49"/>
      <c r="G11" s="49"/>
      <c r="H11" s="49"/>
      <c r="I11" s="128" t="s">
        <v>6</v>
      </c>
      <c r="J11" s="97"/>
      <c r="K11" s="1" t="s">
        <v>7</v>
      </c>
      <c r="L11" s="128" t="s">
        <v>8</v>
      </c>
      <c r="M11" s="97"/>
      <c r="N11" s="97"/>
      <c r="O11" s="122" t="s">
        <v>0</v>
      </c>
      <c r="P11" s="49"/>
      <c r="Q11" s="49"/>
      <c r="R11" s="49"/>
      <c r="S11" s="49"/>
      <c r="T11" s="49"/>
    </row>
    <row r="12" spans="1:20" ht="0" hidden="1" customHeight="1" x14ac:dyDescent="0.35"/>
    <row r="13" spans="1:20" ht="12.15" customHeight="1" x14ac:dyDescent="0.35"/>
    <row r="14" spans="1:20" ht="17.25" customHeight="1" x14ac:dyDescent="0.35">
      <c r="A14" s="40" t="s">
        <v>9</v>
      </c>
      <c r="B14" s="40" t="s">
        <v>10</v>
      </c>
      <c r="C14" s="40" t="s">
        <v>11</v>
      </c>
      <c r="D14" s="43"/>
      <c r="E14" s="40" t="s">
        <v>12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40" t="s">
        <v>13</v>
      </c>
      <c r="R14" s="55"/>
      <c r="S14" s="43"/>
      <c r="T14" s="40" t="s">
        <v>14</v>
      </c>
    </row>
    <row r="15" spans="1:20" ht="20.399999999999999" customHeight="1" x14ac:dyDescent="0.35">
      <c r="A15" s="41"/>
      <c r="B15" s="41"/>
      <c r="C15" s="44"/>
      <c r="D15" s="45"/>
      <c r="E15" s="40" t="s">
        <v>15</v>
      </c>
      <c r="F15" s="43"/>
      <c r="G15" s="40" t="s">
        <v>16</v>
      </c>
      <c r="H15" s="14"/>
      <c r="I15" s="15"/>
      <c r="J15" s="48" t="s">
        <v>17</v>
      </c>
      <c r="K15" s="49"/>
      <c r="L15" s="49"/>
      <c r="M15" s="49"/>
      <c r="N15" s="49"/>
      <c r="O15" s="49"/>
      <c r="P15" s="49"/>
      <c r="Q15" s="44"/>
      <c r="R15" s="49"/>
      <c r="S15" s="45"/>
      <c r="T15" s="41"/>
    </row>
    <row r="16" spans="1:20" ht="16.25" customHeight="1" x14ac:dyDescent="0.35">
      <c r="A16" s="41"/>
      <c r="B16" s="41"/>
      <c r="C16" s="44"/>
      <c r="D16" s="45"/>
      <c r="E16" s="44"/>
      <c r="F16" s="45"/>
      <c r="G16" s="40" t="s">
        <v>18</v>
      </c>
      <c r="H16" s="50" t="s">
        <v>0</v>
      </c>
      <c r="I16" s="14"/>
      <c r="J16" s="51" t="s">
        <v>19</v>
      </c>
      <c r="K16" s="52"/>
      <c r="L16" s="52"/>
      <c r="M16" s="52"/>
      <c r="N16" s="52"/>
      <c r="O16" s="52"/>
      <c r="P16" s="53"/>
      <c r="Q16" s="44"/>
      <c r="R16" s="49"/>
      <c r="S16" s="45"/>
      <c r="T16" s="41"/>
    </row>
    <row r="17" spans="1:21" ht="17.149999999999999" customHeight="1" x14ac:dyDescent="0.35">
      <c r="A17" s="41"/>
      <c r="B17" s="41"/>
      <c r="C17" s="44"/>
      <c r="D17" s="45"/>
      <c r="E17" s="44"/>
      <c r="F17" s="45"/>
      <c r="G17" s="41"/>
      <c r="H17" s="40" t="s">
        <v>20</v>
      </c>
      <c r="I17" s="43"/>
      <c r="J17" s="40" t="s">
        <v>21</v>
      </c>
      <c r="K17" s="14"/>
      <c r="L17" s="14"/>
      <c r="M17" s="14"/>
      <c r="N17" s="14"/>
      <c r="O17" s="14"/>
      <c r="P17" s="15"/>
      <c r="Q17" s="44"/>
      <c r="R17" s="49"/>
      <c r="S17" s="45"/>
      <c r="T17" s="41"/>
    </row>
    <row r="18" spans="1:21" ht="50" customHeight="1" x14ac:dyDescent="0.35">
      <c r="A18" s="42"/>
      <c r="B18" s="42"/>
      <c r="C18" s="46"/>
      <c r="D18" s="47"/>
      <c r="E18" s="46"/>
      <c r="F18" s="47"/>
      <c r="G18" s="42"/>
      <c r="H18" s="46"/>
      <c r="I18" s="47"/>
      <c r="J18" s="40" t="s">
        <v>20</v>
      </c>
      <c r="K18" s="14"/>
      <c r="L18" s="15"/>
      <c r="M18" s="2" t="s">
        <v>22</v>
      </c>
      <c r="N18" s="40" t="s">
        <v>23</v>
      </c>
      <c r="O18" s="15"/>
      <c r="P18" s="2" t="s">
        <v>24</v>
      </c>
      <c r="Q18" s="46"/>
      <c r="R18" s="97"/>
      <c r="S18" s="47"/>
      <c r="T18" s="42"/>
    </row>
    <row r="19" spans="1:21" x14ac:dyDescent="0.35">
      <c r="A19" s="3" t="s">
        <v>25</v>
      </c>
      <c r="B19" s="3" t="s">
        <v>26</v>
      </c>
      <c r="C19" s="39" t="s">
        <v>27</v>
      </c>
      <c r="D19" s="15"/>
      <c r="E19" s="39" t="s">
        <v>28</v>
      </c>
      <c r="F19" s="15"/>
      <c r="G19" s="3" t="s">
        <v>29</v>
      </c>
      <c r="H19" s="39" t="s">
        <v>30</v>
      </c>
      <c r="I19" s="15"/>
      <c r="J19" s="39" t="s">
        <v>31</v>
      </c>
      <c r="K19" s="14"/>
      <c r="L19" s="15"/>
      <c r="M19" s="3" t="s">
        <v>32</v>
      </c>
      <c r="N19" s="39" t="s">
        <v>33</v>
      </c>
      <c r="O19" s="15"/>
      <c r="P19" s="3" t="s">
        <v>34</v>
      </c>
      <c r="Q19" s="39" t="s">
        <v>35</v>
      </c>
      <c r="R19" s="14"/>
      <c r="S19" s="15"/>
      <c r="T19" s="3" t="s">
        <v>36</v>
      </c>
    </row>
    <row r="20" spans="1:21" ht="58.75" customHeight="1" x14ac:dyDescent="0.35">
      <c r="A20" s="4" t="s">
        <v>37</v>
      </c>
      <c r="B20" s="4" t="s">
        <v>38</v>
      </c>
      <c r="C20" s="117" t="s">
        <v>39</v>
      </c>
      <c r="D20" s="15"/>
      <c r="E20" s="13">
        <v>1193327.6499999999</v>
      </c>
      <c r="F20" s="15"/>
      <c r="G20" s="5">
        <v>528530.03</v>
      </c>
      <c r="H20" s="13">
        <v>0</v>
      </c>
      <c r="I20" s="15"/>
      <c r="J20" s="13">
        <v>0</v>
      </c>
      <c r="K20" s="14"/>
      <c r="L20" s="15"/>
      <c r="M20" s="5">
        <v>0</v>
      </c>
      <c r="N20" s="13">
        <v>0</v>
      </c>
      <c r="O20" s="15"/>
      <c r="P20" s="5">
        <v>664797.62</v>
      </c>
      <c r="Q20" s="32">
        <v>43420</v>
      </c>
      <c r="R20" s="14"/>
      <c r="S20" s="15"/>
      <c r="T20" s="6" t="s">
        <v>40</v>
      </c>
    </row>
    <row r="21" spans="1:21" ht="57.65" customHeight="1" x14ac:dyDescent="0.35">
      <c r="A21" s="4" t="s">
        <v>41</v>
      </c>
      <c r="B21" s="4" t="s">
        <v>42</v>
      </c>
      <c r="C21" s="117" t="s">
        <v>43</v>
      </c>
      <c r="D21" s="15"/>
      <c r="E21" s="13">
        <v>407141.75</v>
      </c>
      <c r="F21" s="15"/>
      <c r="G21" s="5">
        <v>203570.87</v>
      </c>
      <c r="H21" s="13">
        <v>0</v>
      </c>
      <c r="I21" s="15"/>
      <c r="J21" s="13">
        <v>0</v>
      </c>
      <c r="K21" s="14"/>
      <c r="L21" s="15"/>
      <c r="M21" s="5">
        <v>203570.88</v>
      </c>
      <c r="N21" s="13">
        <v>0</v>
      </c>
      <c r="O21" s="15"/>
      <c r="P21" s="5">
        <v>0</v>
      </c>
      <c r="Q21" s="32">
        <v>43497</v>
      </c>
      <c r="R21" s="14"/>
      <c r="S21" s="15"/>
      <c r="T21" s="6" t="s">
        <v>44</v>
      </c>
    </row>
    <row r="22" spans="1:21" ht="53.4" customHeight="1" x14ac:dyDescent="0.35">
      <c r="A22" s="4" t="s">
        <v>45</v>
      </c>
      <c r="B22" s="4" t="s">
        <v>46</v>
      </c>
      <c r="C22" s="117" t="s">
        <v>47</v>
      </c>
      <c r="D22" s="15"/>
      <c r="E22" s="13">
        <v>925412.01</v>
      </c>
      <c r="F22" s="15"/>
      <c r="G22" s="5">
        <v>677887</v>
      </c>
      <c r="H22" s="13">
        <v>0</v>
      </c>
      <c r="I22" s="15"/>
      <c r="J22" s="13">
        <v>0</v>
      </c>
      <c r="K22" s="14"/>
      <c r="L22" s="15"/>
      <c r="M22" s="5">
        <v>0</v>
      </c>
      <c r="N22" s="13">
        <v>0</v>
      </c>
      <c r="O22" s="15"/>
      <c r="P22" s="5">
        <v>247525.01</v>
      </c>
      <c r="Q22" s="32">
        <v>43553</v>
      </c>
      <c r="R22" s="14"/>
      <c r="S22" s="15"/>
      <c r="T22" s="6" t="s">
        <v>44</v>
      </c>
    </row>
    <row r="23" spans="1:21" ht="54" customHeight="1" x14ac:dyDescent="0.35">
      <c r="A23" s="4" t="s">
        <v>48</v>
      </c>
      <c r="B23" s="4" t="s">
        <v>49</v>
      </c>
      <c r="C23" s="117" t="s">
        <v>50</v>
      </c>
      <c r="D23" s="15"/>
      <c r="E23" s="13">
        <v>1450632.29</v>
      </c>
      <c r="F23" s="15"/>
      <c r="G23" s="5">
        <v>1106219.77</v>
      </c>
      <c r="H23" s="13">
        <v>0</v>
      </c>
      <c r="I23" s="15"/>
      <c r="J23" s="13">
        <v>0</v>
      </c>
      <c r="K23" s="14"/>
      <c r="L23" s="15"/>
      <c r="M23" s="5">
        <v>0</v>
      </c>
      <c r="N23" s="13">
        <v>0</v>
      </c>
      <c r="O23" s="15"/>
      <c r="P23" s="5">
        <v>344412.52</v>
      </c>
      <c r="Q23" s="32">
        <v>42644</v>
      </c>
      <c r="R23" s="14"/>
      <c r="S23" s="15"/>
      <c r="T23" s="6" t="s">
        <v>0</v>
      </c>
    </row>
    <row r="24" spans="1:21" ht="42" customHeight="1" x14ac:dyDescent="0.35">
      <c r="A24" s="4" t="s">
        <v>51</v>
      </c>
      <c r="B24" s="4" t="s">
        <v>52</v>
      </c>
      <c r="C24" s="117" t="s">
        <v>53</v>
      </c>
      <c r="D24" s="15"/>
      <c r="E24" s="13">
        <v>1322391.53</v>
      </c>
      <c r="F24" s="15"/>
      <c r="G24" s="5">
        <v>765124.13</v>
      </c>
      <c r="H24" s="13">
        <v>0</v>
      </c>
      <c r="I24" s="15"/>
      <c r="J24" s="13">
        <v>0</v>
      </c>
      <c r="K24" s="14"/>
      <c r="L24" s="15"/>
      <c r="M24" s="5">
        <v>557267.4</v>
      </c>
      <c r="N24" s="13">
        <v>0</v>
      </c>
      <c r="O24" s="15"/>
      <c r="P24" s="5">
        <v>0</v>
      </c>
      <c r="Q24" s="32">
        <v>42644</v>
      </c>
      <c r="R24" s="14"/>
      <c r="S24" s="15"/>
      <c r="T24" s="6" t="s">
        <v>0</v>
      </c>
    </row>
    <row r="25" spans="1:21" ht="15.65" customHeight="1" x14ac:dyDescent="0.35">
      <c r="A25" s="71" t="s">
        <v>54</v>
      </c>
      <c r="B25" s="71" t="s">
        <v>55</v>
      </c>
      <c r="C25" s="67" t="s">
        <v>56</v>
      </c>
      <c r="D25" s="68"/>
      <c r="E25" s="92">
        <v>1300773.27</v>
      </c>
      <c r="F25" s="93"/>
      <c r="G25" s="79">
        <v>587786.84</v>
      </c>
      <c r="H25" s="73">
        <v>0</v>
      </c>
      <c r="I25" s="74"/>
      <c r="J25" s="73">
        <v>0</v>
      </c>
      <c r="K25" s="77"/>
      <c r="L25" s="74"/>
      <c r="M25" s="79">
        <v>712986.43</v>
      </c>
      <c r="N25" s="73">
        <v>0</v>
      </c>
      <c r="O25" s="74"/>
      <c r="P25" s="79">
        <v>0</v>
      </c>
      <c r="Q25" s="33">
        <v>43434</v>
      </c>
      <c r="R25" s="34"/>
      <c r="S25" s="35"/>
      <c r="T25" s="99" t="s">
        <v>57</v>
      </c>
    </row>
    <row r="26" spans="1:21" ht="38.4" customHeight="1" x14ac:dyDescent="0.35">
      <c r="A26" s="72"/>
      <c r="B26" s="72"/>
      <c r="C26" s="69"/>
      <c r="D26" s="70"/>
      <c r="E26" s="94"/>
      <c r="F26" s="95"/>
      <c r="G26" s="80"/>
      <c r="H26" s="75"/>
      <c r="I26" s="76"/>
      <c r="J26" s="75"/>
      <c r="K26" s="78"/>
      <c r="L26" s="76"/>
      <c r="M26" s="80"/>
      <c r="N26" s="75"/>
      <c r="O26" s="76"/>
      <c r="P26" s="80"/>
      <c r="Q26" s="36"/>
      <c r="R26" s="37"/>
      <c r="S26" s="38"/>
      <c r="T26" s="96"/>
      <c r="U26" s="8"/>
    </row>
    <row r="27" spans="1:21" ht="18.649999999999999" customHeight="1" x14ac:dyDescent="0.35">
      <c r="A27" s="71" t="s">
        <v>58</v>
      </c>
      <c r="B27" s="71" t="s">
        <v>59</v>
      </c>
      <c r="C27" s="67" t="s">
        <v>60</v>
      </c>
      <c r="D27" s="68"/>
      <c r="E27" s="18">
        <v>1221542.69</v>
      </c>
      <c r="F27" s="19"/>
      <c r="G27" s="22">
        <v>822187.2</v>
      </c>
      <c r="H27" s="73">
        <v>0</v>
      </c>
      <c r="I27" s="74"/>
      <c r="J27" s="73">
        <v>0</v>
      </c>
      <c r="K27" s="77"/>
      <c r="L27" s="74"/>
      <c r="M27" s="79">
        <v>0</v>
      </c>
      <c r="N27" s="73">
        <v>0</v>
      </c>
      <c r="O27" s="74"/>
      <c r="P27" s="81">
        <v>399355.49</v>
      </c>
      <c r="Q27" s="33">
        <v>42644</v>
      </c>
      <c r="R27" s="34"/>
      <c r="S27" s="35"/>
      <c r="T27" s="65" t="s">
        <v>0</v>
      </c>
    </row>
    <row r="28" spans="1:21" ht="52.25" customHeight="1" x14ac:dyDescent="0.35">
      <c r="A28" s="72"/>
      <c r="B28" s="72"/>
      <c r="C28" s="69"/>
      <c r="D28" s="70"/>
      <c r="E28" s="20"/>
      <c r="F28" s="21"/>
      <c r="G28" s="23"/>
      <c r="H28" s="75"/>
      <c r="I28" s="76"/>
      <c r="J28" s="75"/>
      <c r="K28" s="78"/>
      <c r="L28" s="76"/>
      <c r="M28" s="80"/>
      <c r="N28" s="75"/>
      <c r="O28" s="76"/>
      <c r="P28" s="82"/>
      <c r="Q28" s="36"/>
      <c r="R28" s="37"/>
      <c r="S28" s="38"/>
      <c r="T28" s="66"/>
      <c r="U28" s="8"/>
    </row>
    <row r="29" spans="1:21" ht="51" customHeight="1" x14ac:dyDescent="0.35">
      <c r="A29" s="4" t="s">
        <v>61</v>
      </c>
      <c r="B29" s="4" t="s">
        <v>62</v>
      </c>
      <c r="C29" s="117" t="s">
        <v>63</v>
      </c>
      <c r="D29" s="15"/>
      <c r="E29" s="13">
        <v>2011249.76</v>
      </c>
      <c r="F29" s="15"/>
      <c r="G29" s="5">
        <v>1608999.81</v>
      </c>
      <c r="H29" s="13">
        <v>0</v>
      </c>
      <c r="I29" s="15"/>
      <c r="J29" s="13">
        <v>0</v>
      </c>
      <c r="K29" s="14"/>
      <c r="L29" s="15"/>
      <c r="M29" s="5">
        <v>0</v>
      </c>
      <c r="N29" s="13">
        <v>0</v>
      </c>
      <c r="O29" s="15"/>
      <c r="P29" s="5">
        <v>402249.95</v>
      </c>
      <c r="Q29" s="32">
        <v>42675</v>
      </c>
      <c r="R29" s="14"/>
      <c r="S29" s="15"/>
      <c r="T29" s="6" t="s">
        <v>0</v>
      </c>
    </row>
    <row r="30" spans="1:21" ht="15.65" customHeight="1" x14ac:dyDescent="0.35">
      <c r="A30" s="71" t="s">
        <v>64</v>
      </c>
      <c r="B30" s="71" t="s">
        <v>65</v>
      </c>
      <c r="C30" s="67" t="s">
        <v>66</v>
      </c>
      <c r="D30" s="68"/>
      <c r="E30" s="18">
        <v>1229359.78</v>
      </c>
      <c r="F30" s="19"/>
      <c r="G30" s="22">
        <v>823690.41</v>
      </c>
      <c r="H30" s="18">
        <v>0</v>
      </c>
      <c r="I30" s="19"/>
      <c r="J30" s="18">
        <v>0</v>
      </c>
      <c r="K30" s="63"/>
      <c r="L30" s="19"/>
      <c r="M30" s="22">
        <v>77088.759999999995</v>
      </c>
      <c r="N30" s="18">
        <v>0</v>
      </c>
      <c r="O30" s="19"/>
      <c r="P30" s="22">
        <v>328580.61</v>
      </c>
      <c r="Q30" s="33">
        <v>42644</v>
      </c>
      <c r="R30" s="34"/>
      <c r="S30" s="35"/>
      <c r="T30" s="65" t="s">
        <v>0</v>
      </c>
    </row>
    <row r="31" spans="1:21" ht="34.25" customHeight="1" x14ac:dyDescent="0.35">
      <c r="A31" s="72"/>
      <c r="B31" s="72"/>
      <c r="C31" s="100"/>
      <c r="D31" s="101"/>
      <c r="E31" s="20"/>
      <c r="F31" s="21"/>
      <c r="G31" s="23"/>
      <c r="H31" s="20"/>
      <c r="I31" s="21"/>
      <c r="J31" s="20"/>
      <c r="K31" s="102"/>
      <c r="L31" s="21"/>
      <c r="M31" s="23"/>
      <c r="N31" s="20"/>
      <c r="O31" s="21"/>
      <c r="P31" s="23"/>
      <c r="Q31" s="36"/>
      <c r="R31" s="37"/>
      <c r="S31" s="38"/>
      <c r="T31" s="66"/>
      <c r="U31" s="8"/>
    </row>
    <row r="32" spans="1:21" ht="58.75" customHeight="1" x14ac:dyDescent="0.35">
      <c r="A32" s="4" t="s">
        <v>67</v>
      </c>
      <c r="B32" s="9" t="s">
        <v>65</v>
      </c>
      <c r="C32" s="89" t="s">
        <v>68</v>
      </c>
      <c r="D32" s="90"/>
      <c r="E32" s="91">
        <v>625276.18999999994</v>
      </c>
      <c r="F32" s="15"/>
      <c r="G32" s="5">
        <v>372230</v>
      </c>
      <c r="H32" s="13">
        <v>0</v>
      </c>
      <c r="I32" s="15"/>
      <c r="J32" s="13">
        <v>0</v>
      </c>
      <c r="K32" s="14"/>
      <c r="L32" s="15"/>
      <c r="M32" s="5">
        <v>73170.09</v>
      </c>
      <c r="N32" s="13">
        <v>0</v>
      </c>
      <c r="O32" s="15"/>
      <c r="P32" s="5">
        <v>179876.1</v>
      </c>
      <c r="Q32" s="54">
        <v>43434</v>
      </c>
      <c r="R32" s="55"/>
      <c r="S32" s="43"/>
      <c r="T32" s="10" t="s">
        <v>44</v>
      </c>
    </row>
    <row r="33" spans="1:21" ht="15" customHeight="1" x14ac:dyDescent="0.35">
      <c r="A33" s="61" t="s">
        <v>69</v>
      </c>
      <c r="B33" s="57" t="s">
        <v>70</v>
      </c>
      <c r="C33" s="59" t="s">
        <v>71</v>
      </c>
      <c r="D33" s="59"/>
      <c r="E33" s="24">
        <v>3744065.92</v>
      </c>
      <c r="F33" s="19"/>
      <c r="G33" s="22">
        <v>1713584.68</v>
      </c>
      <c r="H33" s="18">
        <v>0</v>
      </c>
      <c r="I33" s="19"/>
      <c r="J33" s="18">
        <v>0</v>
      </c>
      <c r="K33" s="63"/>
      <c r="L33" s="19"/>
      <c r="M33" s="22">
        <v>0</v>
      </c>
      <c r="N33" s="18">
        <v>1187890.47</v>
      </c>
      <c r="O33" s="19"/>
      <c r="P33" s="30">
        <v>842590.77</v>
      </c>
      <c r="Q33" s="83">
        <v>42689</v>
      </c>
      <c r="R33" s="84"/>
      <c r="S33" s="85"/>
      <c r="T33" s="16" t="s">
        <v>0</v>
      </c>
    </row>
    <row r="34" spans="1:21" ht="27" customHeight="1" thickBot="1" x14ac:dyDescent="0.4">
      <c r="A34" s="62"/>
      <c r="B34" s="58"/>
      <c r="C34" s="60"/>
      <c r="D34" s="60"/>
      <c r="E34" s="25"/>
      <c r="F34" s="26"/>
      <c r="G34" s="27"/>
      <c r="H34" s="28"/>
      <c r="I34" s="29"/>
      <c r="J34" s="28"/>
      <c r="K34" s="64"/>
      <c r="L34" s="29"/>
      <c r="M34" s="56"/>
      <c r="N34" s="28"/>
      <c r="O34" s="29"/>
      <c r="P34" s="31"/>
      <c r="Q34" s="86"/>
      <c r="R34" s="87"/>
      <c r="S34" s="88"/>
      <c r="T34" s="17"/>
      <c r="U34" s="11"/>
    </row>
    <row r="35" spans="1:21" ht="14.4" customHeight="1" x14ac:dyDescent="0.35">
      <c r="A35" s="103" t="s">
        <v>72</v>
      </c>
      <c r="B35" s="104"/>
      <c r="C35" s="104"/>
      <c r="D35" s="104"/>
      <c r="E35" s="105"/>
      <c r="F35" s="131">
        <f>SUM(E20:F34)</f>
        <v>15431172.839999998</v>
      </c>
      <c r="G35" s="129">
        <f>SUM(G20:G34)</f>
        <v>9209810.7400000002</v>
      </c>
      <c r="H35" s="109">
        <v>0</v>
      </c>
      <c r="I35" s="111"/>
      <c r="J35" s="109">
        <v>0</v>
      </c>
      <c r="K35" s="110"/>
      <c r="L35" s="111"/>
      <c r="M35" s="115">
        <f>SUM(M20:M34)</f>
        <v>1624083.56</v>
      </c>
      <c r="N35" s="109">
        <f>SUM(N20:O34)</f>
        <v>1187890.47</v>
      </c>
      <c r="O35" s="111"/>
      <c r="P35" s="115">
        <f>SUM(P20:P34)</f>
        <v>3409388.07</v>
      </c>
      <c r="Q35" s="133" t="s">
        <v>0</v>
      </c>
      <c r="R35" s="134"/>
      <c r="S35" s="134"/>
      <c r="T35" s="135"/>
    </row>
    <row r="36" spans="1:21" x14ac:dyDescent="0.35">
      <c r="A36" s="106"/>
      <c r="B36" s="107"/>
      <c r="C36" s="107"/>
      <c r="D36" s="107"/>
      <c r="E36" s="108"/>
      <c r="F36" s="132"/>
      <c r="G36" s="130"/>
      <c r="H36" s="112"/>
      <c r="I36" s="114"/>
      <c r="J36" s="112"/>
      <c r="K36" s="113"/>
      <c r="L36" s="114"/>
      <c r="M36" s="116"/>
      <c r="N36" s="112"/>
      <c r="O36" s="114"/>
      <c r="P36" s="116"/>
      <c r="Q36" s="136"/>
      <c r="R36" s="137"/>
      <c r="S36" s="137"/>
      <c r="T36" s="138"/>
    </row>
    <row r="37" spans="1:21" ht="16.75" customHeight="1" x14ac:dyDescent="0.35">
      <c r="A37" s="96" t="s">
        <v>73</v>
      </c>
      <c r="B37" s="97"/>
      <c r="C37" s="97"/>
      <c r="D37" s="97"/>
      <c r="E37" s="97"/>
      <c r="F37" s="15"/>
      <c r="G37" s="98">
        <v>9209810.7400000002</v>
      </c>
      <c r="H37" s="97"/>
      <c r="I37" s="97"/>
      <c r="J37" s="97"/>
      <c r="K37" s="97"/>
      <c r="L37" s="97"/>
      <c r="M37" s="97"/>
      <c r="N37" s="97"/>
      <c r="O37" s="97"/>
      <c r="P37" s="97"/>
      <c r="Q37" s="14"/>
      <c r="R37" s="14"/>
      <c r="S37" s="14"/>
      <c r="T37" s="15"/>
    </row>
    <row r="38" spans="1:21" ht="33.65" customHeight="1" x14ac:dyDescent="0.35">
      <c r="F38" s="7"/>
      <c r="G38" s="12"/>
    </row>
    <row r="39" spans="1:21" ht="36.75" customHeight="1" x14ac:dyDescent="0.35"/>
  </sheetData>
  <mergeCells count="143">
    <mergeCell ref="M35:M36"/>
    <mergeCell ref="G35:G36"/>
    <mergeCell ref="F35:F36"/>
    <mergeCell ref="Q35:T36"/>
    <mergeCell ref="A4:T4"/>
    <mergeCell ref="A5:T5"/>
    <mergeCell ref="A6:C6"/>
    <mergeCell ref="D6:R6"/>
    <mergeCell ref="S6:T6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C22:D22"/>
    <mergeCell ref="E22:F22"/>
    <mergeCell ref="H22:I22"/>
    <mergeCell ref="J22:L22"/>
    <mergeCell ref="A1:Q1"/>
    <mergeCell ref="R1:T1"/>
    <mergeCell ref="A2:Q2"/>
    <mergeCell ref="R2:T2"/>
    <mergeCell ref="A3:C3"/>
    <mergeCell ref="D3:R3"/>
    <mergeCell ref="S3:T3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H17:I18"/>
    <mergeCell ref="J17:P17"/>
    <mergeCell ref="N22:O22"/>
    <mergeCell ref="Q22:S22"/>
    <mergeCell ref="C21:D21"/>
    <mergeCell ref="E21:F21"/>
    <mergeCell ref="H21:I21"/>
    <mergeCell ref="J21:L21"/>
    <mergeCell ref="N21:O21"/>
    <mergeCell ref="C29:D29"/>
    <mergeCell ref="E29:F29"/>
    <mergeCell ref="H29:I29"/>
    <mergeCell ref="J29:L29"/>
    <mergeCell ref="N29:O29"/>
    <mergeCell ref="Q23:S23"/>
    <mergeCell ref="C24:D24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E25:F26"/>
    <mergeCell ref="G25:G26"/>
    <mergeCell ref="M25:M26"/>
    <mergeCell ref="A37:F37"/>
    <mergeCell ref="G37:T37"/>
    <mergeCell ref="C25:D26"/>
    <mergeCell ref="B25:B26"/>
    <mergeCell ref="A25:A26"/>
    <mergeCell ref="H25:I26"/>
    <mergeCell ref="J25:L26"/>
    <mergeCell ref="N25:O26"/>
    <mergeCell ref="P25:P26"/>
    <mergeCell ref="Q25:S26"/>
    <mergeCell ref="T25:T26"/>
    <mergeCell ref="C30:D31"/>
    <mergeCell ref="B30:B31"/>
    <mergeCell ref="A30:A31"/>
    <mergeCell ref="H30:I31"/>
    <mergeCell ref="J30:L31"/>
    <mergeCell ref="A35:E36"/>
    <mergeCell ref="J35:L36"/>
    <mergeCell ref="H35:I36"/>
    <mergeCell ref="P35:P36"/>
    <mergeCell ref="N35:O36"/>
    <mergeCell ref="Q32:S32"/>
    <mergeCell ref="M33:M34"/>
    <mergeCell ref="B33:B34"/>
    <mergeCell ref="C33:D34"/>
    <mergeCell ref="A33:A34"/>
    <mergeCell ref="H33:I34"/>
    <mergeCell ref="J33:L34"/>
    <mergeCell ref="T30:T31"/>
    <mergeCell ref="C27:D28"/>
    <mergeCell ref="B27:B28"/>
    <mergeCell ref="A27:A28"/>
    <mergeCell ref="H27:I28"/>
    <mergeCell ref="J27:L28"/>
    <mergeCell ref="M27:M28"/>
    <mergeCell ref="N27:O28"/>
    <mergeCell ref="Q27:S28"/>
    <mergeCell ref="E27:F28"/>
    <mergeCell ref="G27:G28"/>
    <mergeCell ref="P27:P28"/>
    <mergeCell ref="T27:T28"/>
    <mergeCell ref="Q33:S34"/>
    <mergeCell ref="C32:D32"/>
    <mergeCell ref="E32:F32"/>
    <mergeCell ref="H32:I32"/>
    <mergeCell ref="J32:L32"/>
    <mergeCell ref="N32:O32"/>
    <mergeCell ref="T33:T34"/>
    <mergeCell ref="E30:F31"/>
    <mergeCell ref="G30:G31"/>
    <mergeCell ref="P30:P31"/>
    <mergeCell ref="E33:F34"/>
    <mergeCell ref="G33:G34"/>
    <mergeCell ref="N33:O34"/>
    <mergeCell ref="P33:P34"/>
    <mergeCell ref="Q29:S29"/>
    <mergeCell ref="N30:O31"/>
    <mergeCell ref="M30:M31"/>
    <mergeCell ref="Q30:S31"/>
    <mergeCell ref="Q21:S21"/>
    <mergeCell ref="Q19:S19"/>
    <mergeCell ref="T14:T18"/>
    <mergeCell ref="E15:F18"/>
    <mergeCell ref="G15:I15"/>
    <mergeCell ref="J15:P15"/>
    <mergeCell ref="G16:G18"/>
    <mergeCell ref="H16:I16"/>
    <mergeCell ref="J16:P16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Romualda Zapolskienė</cp:lastModifiedBy>
  <dcterms:created xsi:type="dcterms:W3CDTF">2023-06-22T11:48:46Z</dcterms:created>
  <dcterms:modified xsi:type="dcterms:W3CDTF">2023-07-03T06:34:23Z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