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https://utenosregionas-my.sharepoint.com/personal/romualda_zapolskiene_utenosregionas_lt/Documents/Darbalaukis/"/>
    </mc:Choice>
  </mc:AlternateContent>
  <xr:revisionPtr revIDLastSave="2" documentId="11_CA58FB7C6DAAC4097150215AC50A4D4DF5E4F820" xr6:coauthVersionLast="47" xr6:coauthVersionMax="47" xr10:uidLastSave="{FFBE2181-0FA4-4DB2-97D5-E29D11906378}"/>
  <bookViews>
    <workbookView xWindow="-110" yWindow="-110" windowWidth="19420" windowHeight="10420" xr2:uid="{00000000-000D-0000-FFFF-FFFF00000000}"/>
  </bookViews>
  <sheets>
    <sheet name="Patvirtintu_sarasu_ataskait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4" i="1" l="1"/>
  <c r="J24" i="1"/>
  <c r="G24" i="1" l="1"/>
  <c r="E22" i="1"/>
  <c r="E20" i="1"/>
  <c r="E24" i="1" l="1"/>
</calcChain>
</file>

<file path=xl/sharedStrings.xml><?xml version="1.0" encoding="utf-8"?>
<sst xmlns="http://schemas.openxmlformats.org/spreadsheetml/2006/main" count="69" uniqueCount="56">
  <si>
    <t/>
  </si>
  <si>
    <t>Socialinės apsaugos ir darbo ministerija</t>
  </si>
  <si>
    <t>(ministerijos (-ų), pagal kompetenciją atsakingos (-ų) už iš Europos Sąjungos (toliau – ES) struktūrinių fondų lėšų bendrai finansuojamą (-us) ūkio sektorių (-ius), pavadinimas)</t>
  </si>
  <si>
    <t>08.1.1-CPVA-R-407 Socialinių paslaugų infrastruktūros plėtra</t>
  </si>
  <si>
    <t>(2014–2020 m. ES fondų investicijų veiksmų programos įgyvendinimo priemonės kodas ir pavadinimas)</t>
  </si>
  <si>
    <r>
      <rPr>
        <b/>
        <sz val="10"/>
        <color rgb="FF000000"/>
        <rFont val="Arial"/>
      </rPr>
      <t xml:space="preserve">IŠ ES STRUKTŪRINIŲ FONDŲ LĖŠŲ SIŪLOMŲ BENDRAI FINANSUOTI </t>
    </r>
    <r>
      <rPr>
        <b/>
        <sz val="10"/>
        <color rgb="FF000000"/>
        <rFont val="Arial"/>
      </rPr>
      <t>UTENOS REGIONO PROJEKTŲ SĄRAŠAS</t>
    </r>
  </si>
  <si>
    <t>2016-10-28</t>
  </si>
  <si>
    <t>Nr.</t>
  </si>
  <si>
    <t>08.1.1-CPVA-R-407-91</t>
  </si>
  <si>
    <t>Eil. Nr.</t>
  </si>
  <si>
    <t>Pareiškėjas</t>
  </si>
  <si>
    <t>Preliminarus iš ES struktūrinių fondų lėšų siūlomo bendrai finansuoti projekto (toliau – projektas)  pavadinimas</t>
  </si>
  <si>
    <t>Preliminari projekto tinkamų finansuoti išlaidų suma (eurais)</t>
  </si>
  <si>
    <t>Paraiškos finansuoti projektą pateikimo įgyvendinančiajai institucijai terminas</t>
  </si>
  <si>
    <t>Reikalavimai projektų parengtumui ir kita reikalinga informacija (jei taikoma)</t>
  </si>
  <si>
    <t>Iš viso</t>
  </si>
  <si>
    <t>Projektui numatomas skirti finansavimas</t>
  </si>
  <si>
    <t>Kiti projekto finansavimo šaltiniai</t>
  </si>
  <si>
    <t>ES struktūrinių fondų lėšos</t>
  </si>
  <si>
    <t>             Nacionalinės projekto lėšos</t>
  </si>
  <si>
    <t>Lietuvos Respublikos valstybės biudžeto lėšos</t>
  </si>
  <si>
    <t>Pareiškėjo ir partnerio (-ių) lėšos</t>
  </si>
  <si>
    <t>Savivaldybės biudžeto lėšos</t>
  </si>
  <si>
    <t>Kitos viešosios lėšos</t>
  </si>
  <si>
    <t>Privačios lėšos</t>
  </si>
  <si>
    <t>1</t>
  </si>
  <si>
    <t>2</t>
  </si>
  <si>
    <t>3</t>
  </si>
  <si>
    <t>4</t>
  </si>
  <si>
    <t>5</t>
  </si>
  <si>
    <t>6</t>
  </si>
  <si>
    <t>7</t>
  </si>
  <si>
    <t>8</t>
  </si>
  <si>
    <t>9</t>
  </si>
  <si>
    <t>10</t>
  </si>
  <si>
    <t>11</t>
  </si>
  <si>
    <t>12</t>
  </si>
  <si>
    <t>1.</t>
  </si>
  <si>
    <t>Anykščių rajono savivaldybės administracija</t>
  </si>
  <si>
    <t>Anykščių rajono Svėdasų senelių globos namų modernizavimas</t>
  </si>
  <si>
    <t>Projekto parengtumas atitinka Projektų finansavimo sąlygų aprašo (PFSA) 24.1 p. nurodytus parengtumo reikalavimus.
Projekto parengtumas teikiant paraišką atitiks PFSA 24.2 p. nurodytus parengtumo reikalavimus.</t>
  </si>
  <si>
    <t>2.</t>
  </si>
  <si>
    <t>Utenos  rajono savivaldybės Leliūnų socialinės globos namai</t>
  </si>
  <si>
    <t>Utenos  rajono savivaldybės Leliūnų socialinės globos namų modernizavimas</t>
  </si>
  <si>
    <t>Projekto parengtumas atitinka PFSA 24.1 p. nurodytus parengtumo reikalavimus:  Pastatas yra Utenos rajono savivaldybės (projekto partnerio) nuosavybė, turto patikėjimo teise valdoma  projekto pareiškėjo
PFSA 24.2 p. nurodyti parengtumo reikalavimai netaikomi, nes projekto metu bus vykdomi paprastojo remonto darbai.</t>
  </si>
  <si>
    <t>3.</t>
  </si>
  <si>
    <t>Visagino savivaldybės administracija</t>
  </si>
  <si>
    <t>Apleisto (nenaudojamo) buvusio visuomeninio pastato konversija ir pritaikymas Savarankiško gyvenimo namų Visagine įkūrimui</t>
  </si>
  <si>
    <t>Projekto parengtumas atitinka Projektų finansavimo sąlygų aprašo 24.1 punkte nurodytus parengtumo reikalavimus. 
- Pastatas, nuosavybės teisėmis priklausantis Visagino savivaldybei, perduotas Visagino socialinių paslaugų centrui valdyti patikėjimo teise.
Projekto parengtumas teikiant paraišką atitiks Projektų finansavimo sąlygų aprašo 24.2 punkte nurodytus parengtumo reikalavimus.
Iki metų pabaigos bus atlikta techninio projekto korekcija. Planuojama, kad iki paraiškos pateikimo bus išduotas leidimas statybai.</t>
  </si>
  <si>
    <t>4.</t>
  </si>
  <si>
    <t>Zarasų rajono socialinių paslaugų centras</t>
  </si>
  <si>
    <t>Zarasų rajono socialinių paslaugų centro nakvynės namų modernizavimas ir plėtra</t>
  </si>
  <si>
    <t>"Projektas atitinka
priemonės projektų finansavimo sąlygų aprašo 24 punkte nurodytas
parengtumo sąlygas."</t>
  </si>
  <si>
    <t>IŠ VISO:</t>
  </si>
  <si>
    <t>Regionui numatytas ES struktūrinių fondų lėšų limitas:</t>
  </si>
  <si>
    <t>PATVIRTINTA
Utenos regiono plėtros tarybos 2016 m. spalio 28 d. sprendimu Nr. 51/7S-44
(Utenos regiono plėtros tarybos 2023 m. birželio 30 d. sprendimo Nr.  KS(T)-14 redakcija)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</si>
</sst>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27]#,##0.00"/>
    <numFmt numFmtId="165" formatCode="[$-10427]yyyy\-mm\-dd"/>
  </numFmts>
  <fonts count="15" x14ac:knownFonts="1">
    <font>
      <sz val="11"/>
      <color rgb="FF000000"/>
      <name val="Calibri"/>
      <family val="2"/>
      <scheme val="minor"/>
    </font>
    <font>
      <sz val="11"/>
      <name val="Calibri"/>
    </font>
    <font>
      <b/>
      <sz val="11"/>
      <color rgb="FF000000"/>
      <name val="Arial"/>
    </font>
    <font>
      <sz val="9"/>
      <color rgb="FF000000"/>
      <name val="Arial"/>
    </font>
    <font>
      <sz val="10"/>
      <color rgb="FF000000"/>
      <name val="Arial"/>
    </font>
    <font>
      <b/>
      <sz val="10"/>
      <color rgb="FF000000"/>
      <name val="Arial"/>
    </font>
    <font>
      <sz val="12"/>
      <color rgb="FF000000"/>
      <name val="Times New Roman"/>
    </font>
    <font>
      <b/>
      <sz val="9"/>
      <color rgb="FF000000"/>
      <name val="Arial"/>
    </font>
    <font>
      <sz val="8"/>
      <color rgb="FF000000"/>
      <name val="Arial"/>
    </font>
    <font>
      <b/>
      <sz val="8"/>
      <color rgb="FF000000"/>
      <name val="Arial"/>
    </font>
    <font>
      <sz val="11"/>
      <color rgb="FF000000"/>
      <name val="Calibri"/>
      <family val="2"/>
      <scheme val="minor"/>
    </font>
    <font>
      <sz val="11"/>
      <name val="Calibri"/>
      <family val="2"/>
      <charset val="186"/>
    </font>
    <font>
      <sz val="8"/>
      <name val="Arial"/>
      <family val="2"/>
      <charset val="186"/>
    </font>
    <font>
      <b/>
      <sz val="8"/>
      <name val="Arial"/>
      <family val="2"/>
      <charset val="186"/>
    </font>
    <font>
      <sz val="9"/>
      <color rgb="FF000000"/>
      <name val="Arial"/>
      <family val="2"/>
      <charset val="186"/>
    </font>
  </fonts>
  <fills count="3">
    <fill>
      <patternFill patternType="none"/>
    </fill>
    <fill>
      <patternFill patternType="gray125"/>
    </fill>
    <fill>
      <patternFill patternType="solid">
        <fgColor rgb="FFD3D3D3"/>
        <bgColor rgb="FFD3D3D3"/>
      </patternFill>
    </fill>
  </fills>
  <borders count="37">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D3D3D3"/>
      </left>
      <right style="thin">
        <color rgb="FFD3D3D3"/>
      </right>
      <top style="thin">
        <color rgb="FF000000"/>
      </top>
      <bottom style="thin">
        <color rgb="FFD3D3D3"/>
      </bottom>
      <diagonal/>
    </border>
    <border>
      <left/>
      <right/>
      <top style="thin">
        <color rgb="FF000000"/>
      </top>
      <bottom style="thin">
        <color rgb="FFD3D3D3"/>
      </bottom>
      <diagonal/>
    </border>
    <border>
      <left/>
      <right style="thin">
        <color rgb="FFD3D3D3"/>
      </right>
      <top style="thin">
        <color rgb="FF000000"/>
      </top>
      <bottom style="thin">
        <color rgb="FFD3D3D3"/>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indexed="64"/>
      </top>
      <bottom style="medium">
        <color indexed="64"/>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cellStyleXfs>
  <cellXfs count="83">
    <xf numFmtId="0" fontId="1" fillId="0" borderId="0" xfId="0" applyFont="1"/>
    <xf numFmtId="0" fontId="4" fillId="0" borderId="0" xfId="1" applyFont="1" applyAlignment="1">
      <alignment horizontal="center" vertical="top" wrapText="1" readingOrder="1"/>
    </xf>
    <xf numFmtId="0" fontId="7" fillId="2" borderId="2" xfId="1" applyFont="1" applyFill="1" applyBorder="1" applyAlignment="1">
      <alignment horizontal="center" vertical="center" wrapText="1" readingOrder="1"/>
    </xf>
    <xf numFmtId="0" fontId="1" fillId="0" borderId="9" xfId="1" applyFont="1" applyBorder="1" applyAlignment="1">
      <alignment vertical="top" wrapText="1"/>
    </xf>
    <xf numFmtId="0" fontId="7" fillId="2" borderId="2" xfId="1" applyFont="1" applyFill="1" applyBorder="1" applyAlignment="1">
      <alignment horizontal="center" vertical="top" wrapText="1" readingOrder="1"/>
    </xf>
    <xf numFmtId="0" fontId="8" fillId="0" borderId="2" xfId="1" applyFont="1" applyBorder="1" applyAlignment="1">
      <alignment vertical="top" wrapText="1" readingOrder="1"/>
    </xf>
    <xf numFmtId="164" fontId="8" fillId="0" borderId="2" xfId="1" applyNumberFormat="1" applyFont="1" applyBorder="1" applyAlignment="1">
      <alignment vertical="top" wrapText="1" readingOrder="1"/>
    </xf>
    <xf numFmtId="164" fontId="9" fillId="0" borderId="17" xfId="1" applyNumberFormat="1" applyFont="1" applyBorder="1" applyAlignment="1">
      <alignment vertical="top" wrapText="1" readingOrder="1"/>
    </xf>
    <xf numFmtId="0" fontId="11" fillId="0" borderId="0" xfId="0" applyFont="1"/>
    <xf numFmtId="0" fontId="1" fillId="0" borderId="21" xfId="0" applyFont="1" applyBorder="1"/>
    <xf numFmtId="0" fontId="1" fillId="0" borderId="22" xfId="0" applyFont="1" applyBorder="1"/>
    <xf numFmtId="164" fontId="9" fillId="0" borderId="7" xfId="1" applyNumberFormat="1" applyFont="1" applyBorder="1" applyAlignment="1">
      <alignment vertical="top" wrapText="1" readingOrder="1"/>
    </xf>
    <xf numFmtId="0" fontId="1" fillId="0" borderId="0" xfId="1" applyFont="1" applyAlignment="1">
      <alignment vertical="top" wrapText="1"/>
    </xf>
    <xf numFmtId="0" fontId="9" fillId="0" borderId="0" xfId="1" applyFont="1" applyAlignment="1">
      <alignment vertical="top" wrapText="1" readingOrder="1"/>
    </xf>
    <xf numFmtId="4" fontId="13" fillId="0" borderId="20" xfId="0" applyNumberFormat="1" applyFont="1" applyBorder="1" applyAlignment="1">
      <alignment horizontal="left" vertical="center"/>
    </xf>
    <xf numFmtId="0" fontId="8" fillId="0" borderId="2" xfId="1" applyFont="1" applyBorder="1" applyAlignment="1">
      <alignment horizontal="left" vertical="top" wrapText="1" readingOrder="1"/>
    </xf>
    <xf numFmtId="164" fontId="8" fillId="0" borderId="25" xfId="1" applyNumberFormat="1" applyFont="1" applyBorder="1" applyAlignment="1">
      <alignment vertical="top" wrapText="1" readingOrder="1"/>
    </xf>
    <xf numFmtId="164" fontId="8" fillId="0" borderId="23" xfId="1" applyNumberFormat="1" applyFont="1" applyBorder="1" applyAlignment="1">
      <alignment vertical="top" wrapText="1" readingOrder="1"/>
    </xf>
    <xf numFmtId="164" fontId="9" fillId="0" borderId="28" xfId="1" applyNumberFormat="1" applyFont="1" applyBorder="1" applyAlignment="1">
      <alignment vertical="top" wrapText="1" readingOrder="1"/>
    </xf>
    <xf numFmtId="0" fontId="8" fillId="0" borderId="29" xfId="1" applyFont="1" applyBorder="1" applyAlignment="1">
      <alignment horizontal="left" vertical="top" wrapText="1" readingOrder="1"/>
    </xf>
    <xf numFmtId="0" fontId="8" fillId="0" borderId="2" xfId="1" applyFont="1" applyBorder="1" applyAlignment="1">
      <alignment vertical="center" wrapText="1" readingOrder="1"/>
    </xf>
    <xf numFmtId="0" fontId="8" fillId="0" borderId="29" xfId="1" applyFont="1" applyBorder="1" applyAlignment="1">
      <alignment vertical="top" wrapText="1" readingOrder="1"/>
    </xf>
    <xf numFmtId="0" fontId="8" fillId="0" borderId="29" xfId="1" applyFont="1" applyBorder="1" applyAlignment="1">
      <alignment horizontal="left" vertical="center" wrapText="1" readingOrder="1"/>
    </xf>
    <xf numFmtId="0" fontId="8" fillId="0" borderId="14" xfId="1" applyFont="1" applyBorder="1" applyAlignment="1">
      <alignment horizontal="right" vertical="top" wrapText="1" readingOrder="1"/>
    </xf>
    <xf numFmtId="0" fontId="1" fillId="0" borderId="1" xfId="1" applyFont="1" applyBorder="1" applyAlignment="1">
      <alignment vertical="top" wrapText="1"/>
    </xf>
    <xf numFmtId="0" fontId="1" fillId="0" borderId="4" xfId="1" applyFont="1" applyBorder="1" applyAlignment="1">
      <alignment vertical="top" wrapText="1"/>
    </xf>
    <xf numFmtId="164" fontId="8" fillId="0" borderId="10" xfId="1" applyNumberFormat="1" applyFont="1" applyBorder="1" applyAlignment="1">
      <alignment horizontal="right" vertical="top" wrapText="1" readingOrder="1"/>
    </xf>
    <xf numFmtId="164" fontId="8" fillId="0" borderId="4" xfId="1" applyNumberFormat="1" applyFont="1" applyBorder="1" applyAlignment="1">
      <alignment horizontal="right" vertical="top" wrapText="1" readingOrder="1"/>
    </xf>
    <xf numFmtId="164" fontId="8" fillId="0" borderId="5" xfId="1" applyNumberFormat="1" applyFont="1" applyBorder="1" applyAlignment="1">
      <alignment horizontal="right" vertical="top" wrapText="1" readingOrder="1"/>
    </xf>
    <xf numFmtId="0" fontId="8" fillId="0" borderId="2" xfId="1" applyFont="1" applyBorder="1" applyAlignment="1">
      <alignment vertical="top" wrapText="1" readingOrder="1"/>
    </xf>
    <xf numFmtId="0" fontId="1" fillId="0" borderId="5" xfId="1" applyFont="1" applyBorder="1" applyAlignment="1">
      <alignment vertical="top" wrapText="1"/>
    </xf>
    <xf numFmtId="0" fontId="9" fillId="0" borderId="34" xfId="1" applyFont="1" applyBorder="1" applyAlignment="1">
      <alignment horizontal="right" vertical="center" wrapText="1" readingOrder="1"/>
    </xf>
    <xf numFmtId="0" fontId="9" fillId="0" borderId="35" xfId="1" applyFont="1" applyBorder="1" applyAlignment="1">
      <alignment horizontal="right" vertical="center" wrapText="1" readingOrder="1"/>
    </xf>
    <xf numFmtId="0" fontId="9" fillId="0" borderId="36" xfId="1" applyFont="1" applyBorder="1" applyAlignment="1">
      <alignment horizontal="right" vertical="center" wrapText="1" readingOrder="1"/>
    </xf>
    <xf numFmtId="164" fontId="13" fillId="0" borderId="28" xfId="1" applyNumberFormat="1" applyFont="1" applyBorder="1" applyAlignment="1">
      <alignment horizontal="right" vertical="top" wrapText="1"/>
    </xf>
    <xf numFmtId="164" fontId="8" fillId="0" borderId="2" xfId="1" applyNumberFormat="1" applyFont="1" applyBorder="1" applyAlignment="1">
      <alignment vertical="top" wrapText="1" readingOrder="1"/>
    </xf>
    <xf numFmtId="165" fontId="8" fillId="0" borderId="2" xfId="1" applyNumberFormat="1" applyFont="1" applyBorder="1" applyAlignment="1">
      <alignment horizontal="right" vertical="top" wrapText="1" readingOrder="1"/>
    </xf>
    <xf numFmtId="165" fontId="8" fillId="0" borderId="29" xfId="1" applyNumberFormat="1" applyFont="1" applyBorder="1" applyAlignment="1">
      <alignment horizontal="right" vertical="top" wrapText="1" readingOrder="1"/>
    </xf>
    <xf numFmtId="0" fontId="1" fillId="0" borderId="30" xfId="1" applyFont="1" applyBorder="1" applyAlignment="1">
      <alignment vertical="top" wrapText="1"/>
    </xf>
    <xf numFmtId="0" fontId="1" fillId="0" borderId="31" xfId="1" applyFont="1" applyBorder="1" applyAlignment="1">
      <alignment vertical="top" wrapText="1"/>
    </xf>
    <xf numFmtId="0" fontId="8" fillId="0" borderId="29" xfId="1" applyFont="1" applyBorder="1" applyAlignment="1">
      <alignment vertical="top" wrapText="1" readingOrder="1"/>
    </xf>
    <xf numFmtId="164" fontId="8" fillId="0" borderId="23" xfId="1" applyNumberFormat="1" applyFont="1" applyBorder="1" applyAlignment="1">
      <alignment vertical="top" wrapText="1" readingOrder="1"/>
    </xf>
    <xf numFmtId="0" fontId="1" fillId="0" borderId="26" xfId="1" applyFont="1" applyBorder="1" applyAlignment="1">
      <alignment vertical="top" wrapText="1"/>
    </xf>
    <xf numFmtId="0" fontId="1" fillId="0" borderId="27" xfId="1" applyFont="1" applyBorder="1" applyAlignment="1">
      <alignment vertical="top" wrapText="1"/>
    </xf>
    <xf numFmtId="164" fontId="8" fillId="0" borderId="25" xfId="1" applyNumberFormat="1" applyFont="1" applyBorder="1" applyAlignment="1">
      <alignment vertical="top" wrapText="1" readingOrder="1"/>
    </xf>
    <xf numFmtId="0" fontId="1" fillId="0" borderId="6" xfId="1" applyFont="1" applyBorder="1" applyAlignment="1">
      <alignment vertical="top" wrapText="1"/>
    </xf>
    <xf numFmtId="0" fontId="1" fillId="0" borderId="3" xfId="1" applyFont="1" applyBorder="1" applyAlignment="1">
      <alignment vertical="top" wrapText="1"/>
    </xf>
    <xf numFmtId="4" fontId="12" fillId="0" borderId="24" xfId="1" applyNumberFormat="1" applyFont="1" applyBorder="1" applyAlignment="1">
      <alignment horizontal="right" vertical="top" wrapText="1"/>
    </xf>
    <xf numFmtId="4" fontId="12" fillId="0" borderId="3" xfId="1" applyNumberFormat="1" applyFont="1" applyBorder="1" applyAlignment="1">
      <alignment horizontal="right" vertical="top" wrapText="1"/>
    </xf>
    <xf numFmtId="0" fontId="7" fillId="2" borderId="2" xfId="1" applyFont="1" applyFill="1" applyBorder="1" applyAlignment="1">
      <alignment horizontal="center" vertical="center" wrapText="1" readingOrder="1"/>
    </xf>
    <xf numFmtId="0" fontId="7" fillId="2" borderId="2" xfId="1" applyFont="1" applyFill="1" applyBorder="1" applyAlignment="1">
      <alignment horizontal="center" vertical="top" wrapText="1" readingOrder="1"/>
    </xf>
    <xf numFmtId="4" fontId="12" fillId="0" borderId="10" xfId="1" applyNumberFormat="1" applyFont="1" applyBorder="1" applyAlignment="1">
      <alignment horizontal="right" vertical="top" wrapText="1"/>
    </xf>
    <xf numFmtId="4" fontId="12" fillId="0" borderId="5" xfId="1" applyNumberFormat="1" applyFont="1" applyBorder="1" applyAlignment="1">
      <alignment horizontal="right" vertical="top" wrapText="1"/>
    </xf>
    <xf numFmtId="0" fontId="1" fillId="2" borderId="7" xfId="1" applyFont="1" applyFill="1" applyBorder="1" applyAlignment="1">
      <alignment vertical="top" wrapText="1"/>
    </xf>
    <xf numFmtId="0" fontId="1" fillId="2" borderId="14" xfId="1" applyFont="1" applyFill="1" applyBorder="1" applyAlignment="1">
      <alignment vertical="top" wrapText="1"/>
    </xf>
    <xf numFmtId="0" fontId="1" fillId="2" borderId="8" xfId="1" applyFont="1" applyFill="1" applyBorder="1" applyAlignment="1">
      <alignment vertical="top" wrapText="1"/>
    </xf>
    <xf numFmtId="0" fontId="1" fillId="0" borderId="9" xfId="1" applyFont="1" applyBorder="1" applyAlignment="1">
      <alignment vertical="top" wrapText="1"/>
    </xf>
    <xf numFmtId="0" fontId="1" fillId="2" borderId="15" xfId="1" applyFont="1" applyFill="1" applyBorder="1" applyAlignment="1">
      <alignment vertical="top" wrapText="1"/>
    </xf>
    <xf numFmtId="0" fontId="1" fillId="0" borderId="16" xfId="1" applyFont="1" applyBorder="1" applyAlignment="1">
      <alignment vertical="top" wrapText="1"/>
    </xf>
    <xf numFmtId="0" fontId="7" fillId="2" borderId="0" xfId="1" applyFont="1" applyFill="1" applyAlignment="1">
      <alignment horizontal="center" vertical="center" wrapText="1" readingOrder="1"/>
    </xf>
    <xf numFmtId="0" fontId="1" fillId="0" borderId="0" xfId="0" applyFont="1"/>
    <xf numFmtId="0" fontId="7" fillId="2" borderId="10" xfId="1" applyFont="1" applyFill="1" applyBorder="1" applyAlignment="1">
      <alignment horizontal="center" vertical="center" wrapText="1" readingOrder="1"/>
    </xf>
    <xf numFmtId="0" fontId="7" fillId="2" borderId="11" xfId="1" applyFont="1" applyFill="1" applyBorder="1" applyAlignment="1">
      <alignment horizontal="left" vertical="center" wrapText="1" readingOrder="1"/>
    </xf>
    <xf numFmtId="0" fontId="1" fillId="0" borderId="12" xfId="1" applyFont="1" applyBorder="1" applyAlignment="1">
      <alignment vertical="top" wrapText="1"/>
    </xf>
    <xf numFmtId="0" fontId="1" fillId="0" borderId="13" xfId="1" applyFont="1" applyBorder="1" applyAlignment="1">
      <alignment vertical="top" wrapText="1"/>
    </xf>
    <xf numFmtId="0" fontId="4" fillId="0" borderId="1" xfId="1" applyFont="1" applyBorder="1" applyAlignment="1">
      <alignment horizontal="center" vertical="top" wrapText="1" readingOrder="1"/>
    </xf>
    <xf numFmtId="0" fontId="3" fillId="0" borderId="0" xfId="1" applyFont="1" applyAlignment="1">
      <alignment vertical="top" wrapText="1" readingOrder="1"/>
    </xf>
    <xf numFmtId="0" fontId="4" fillId="0" borderId="0" xfId="1" applyFont="1" applyAlignment="1">
      <alignment vertical="top" wrapText="1" readingOrder="1"/>
    </xf>
    <xf numFmtId="0" fontId="5" fillId="0" borderId="1" xfId="1" applyFont="1" applyBorder="1" applyAlignment="1">
      <alignment horizontal="center" vertical="center" wrapText="1" readingOrder="1"/>
    </xf>
    <xf numFmtId="0" fontId="4" fillId="0" borderId="0" xfId="1" applyFont="1" applyAlignment="1">
      <alignment horizontal="center" vertical="top" wrapText="1" readingOrder="1"/>
    </xf>
    <xf numFmtId="0" fontId="14" fillId="0" borderId="0" xfId="1" applyFont="1" applyAlignment="1">
      <alignment horizontal="left" vertical="top" wrapText="1"/>
    </xf>
    <xf numFmtId="164" fontId="9" fillId="0" borderId="19" xfId="1" applyNumberFormat="1" applyFont="1" applyBorder="1" applyAlignment="1">
      <alignment vertical="top" wrapText="1" readingOrder="1"/>
    </xf>
    <xf numFmtId="0" fontId="1" fillId="0" borderId="19" xfId="1" applyFont="1" applyBorder="1" applyAlignment="1">
      <alignment vertical="top" wrapText="1"/>
    </xf>
    <xf numFmtId="164" fontId="9" fillId="0" borderId="17" xfId="1" applyNumberFormat="1" applyFont="1" applyBorder="1" applyAlignment="1">
      <alignment vertical="top" wrapText="1" readingOrder="1"/>
    </xf>
    <xf numFmtId="0" fontId="1" fillId="0" borderId="18" xfId="1" applyFont="1" applyBorder="1" applyAlignment="1">
      <alignment vertical="top" wrapText="1"/>
    </xf>
    <xf numFmtId="4" fontId="1" fillId="0" borderId="0" xfId="0" applyNumberFormat="1" applyFont="1" applyAlignment="1">
      <alignment horizontal="center"/>
    </xf>
    <xf numFmtId="164" fontId="9" fillId="0" borderId="32" xfId="1" applyNumberFormat="1" applyFont="1" applyBorder="1" applyAlignment="1">
      <alignment horizontal="right" vertical="top" wrapText="1" readingOrder="1"/>
    </xf>
    <xf numFmtId="164" fontId="9" fillId="0" borderId="33" xfId="1" applyNumberFormat="1" applyFont="1" applyBorder="1" applyAlignment="1">
      <alignment horizontal="right" vertical="top" wrapText="1" readingOrder="1"/>
    </xf>
    <xf numFmtId="0" fontId="2" fillId="0" borderId="0" xfId="1" applyFont="1" applyAlignment="1">
      <alignment vertical="top" wrapText="1" readingOrder="1"/>
    </xf>
    <xf numFmtId="0" fontId="5" fillId="0" borderId="1" xfId="1" applyFont="1" applyBorder="1" applyAlignment="1">
      <alignment horizontal="center" vertical="top" wrapText="1" readingOrder="1"/>
    </xf>
    <xf numFmtId="0" fontId="4" fillId="0" borderId="0" xfId="1" applyFont="1" applyAlignment="1">
      <alignment horizontal="center" vertical="center" wrapText="1" readingOrder="1"/>
    </xf>
    <xf numFmtId="0" fontId="5" fillId="0" borderId="0" xfId="1" applyFont="1" applyAlignment="1">
      <alignment horizontal="center" vertical="center" wrapText="1" readingOrder="1"/>
    </xf>
    <xf numFmtId="0" fontId="6" fillId="0" borderId="0" xfId="1" applyFont="1" applyAlignment="1">
      <alignment horizontal="center" vertical="center" wrapText="1" readingOrder="1"/>
    </xf>
  </cellXfs>
  <cellStyles count="2">
    <cellStyle name="Įprastas" xfId="0" builtinId="0"/>
    <cellStyle name="Normal"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7"/>
  <sheetViews>
    <sheetView showGridLines="0" tabSelected="1" topLeftCell="A21" workbookViewId="0">
      <selection activeCell="R1" sqref="R1:T1"/>
    </sheetView>
  </sheetViews>
  <sheetFormatPr defaultRowHeight="14.5" x14ac:dyDescent="0.35"/>
  <cols>
    <col min="1" max="1" width="5.54296875" customWidth="1"/>
    <col min="2" max="2" width="13.6328125" customWidth="1"/>
    <col min="3" max="3" width="6.1796875" customWidth="1"/>
    <col min="4" max="4" width="13" customWidth="1"/>
    <col min="5" max="5" width="1.6328125" customWidth="1"/>
    <col min="6" max="6" width="13.08984375" customWidth="1"/>
    <col min="7" max="7" width="18.36328125" customWidth="1"/>
    <col min="8" max="8" width="4.6328125" customWidth="1"/>
    <col min="9" max="9" width="13.453125" customWidth="1"/>
    <col min="10" max="11" width="4.54296875" customWidth="1"/>
    <col min="12" max="12" width="7.6328125" customWidth="1"/>
    <col min="13" max="13" width="16.81640625" customWidth="1"/>
    <col min="14" max="14" width="3.6328125" customWidth="1"/>
    <col min="15" max="15" width="11.08984375" customWidth="1"/>
    <col min="16" max="16" width="14.81640625" customWidth="1"/>
    <col min="17" max="17" width="0.81640625" customWidth="1"/>
    <col min="18" max="18" width="16.81640625" customWidth="1"/>
    <col min="19" max="19" width="3" customWidth="1"/>
    <col min="20" max="20" width="26.81640625" customWidth="1"/>
  </cols>
  <sheetData>
    <row r="1" spans="1:20" ht="62.4" customHeight="1" x14ac:dyDescent="0.35">
      <c r="A1" s="78" t="s">
        <v>0</v>
      </c>
      <c r="B1" s="60"/>
      <c r="C1" s="60"/>
      <c r="D1" s="60"/>
      <c r="E1" s="60"/>
      <c r="F1" s="60"/>
      <c r="G1" s="60"/>
      <c r="H1" s="60"/>
      <c r="I1" s="60"/>
      <c r="J1" s="60"/>
      <c r="K1" s="60"/>
      <c r="L1" s="60"/>
      <c r="M1" s="60"/>
      <c r="N1" s="60"/>
      <c r="O1" s="60"/>
      <c r="P1" s="60"/>
      <c r="Q1" s="60"/>
      <c r="R1" s="70" t="s">
        <v>55</v>
      </c>
      <c r="S1" s="70"/>
      <c r="T1" s="70"/>
    </row>
    <row r="2" spans="1:20" ht="17" customHeight="1" x14ac:dyDescent="0.35">
      <c r="A2" s="78" t="s">
        <v>0</v>
      </c>
      <c r="B2" s="60"/>
      <c r="C2" s="60"/>
      <c r="D2" s="60"/>
      <c r="E2" s="60"/>
      <c r="F2" s="60"/>
      <c r="G2" s="60"/>
      <c r="H2" s="60"/>
      <c r="I2" s="60"/>
      <c r="J2" s="60"/>
      <c r="K2" s="60"/>
      <c r="L2" s="60"/>
      <c r="M2" s="60"/>
      <c r="N2" s="60"/>
      <c r="O2" s="60"/>
      <c r="P2" s="60"/>
      <c r="Q2" s="60"/>
      <c r="R2" s="66" t="s">
        <v>0</v>
      </c>
      <c r="S2" s="60"/>
      <c r="T2" s="60"/>
    </row>
    <row r="3" spans="1:20" ht="17" customHeight="1" x14ac:dyDescent="0.35">
      <c r="A3" s="67" t="s">
        <v>0</v>
      </c>
      <c r="B3" s="60"/>
      <c r="C3" s="60"/>
      <c r="D3" s="68" t="s">
        <v>1</v>
      </c>
      <c r="E3" s="24"/>
      <c r="F3" s="24"/>
      <c r="G3" s="24"/>
      <c r="H3" s="24"/>
      <c r="I3" s="24"/>
      <c r="J3" s="24"/>
      <c r="K3" s="24"/>
      <c r="L3" s="24"/>
      <c r="M3" s="24"/>
      <c r="N3" s="24"/>
      <c r="O3" s="24"/>
      <c r="P3" s="24"/>
      <c r="Q3" s="24"/>
      <c r="R3" s="24"/>
      <c r="S3" s="67" t="s">
        <v>0</v>
      </c>
      <c r="T3" s="60"/>
    </row>
    <row r="4" spans="1:20" ht="17.149999999999999" customHeight="1" x14ac:dyDescent="0.35">
      <c r="A4" s="69" t="s">
        <v>2</v>
      </c>
      <c r="B4" s="60"/>
      <c r="C4" s="60"/>
      <c r="D4" s="60"/>
      <c r="E4" s="60"/>
      <c r="F4" s="60"/>
      <c r="G4" s="60"/>
      <c r="H4" s="60"/>
      <c r="I4" s="60"/>
      <c r="J4" s="60"/>
      <c r="K4" s="60"/>
      <c r="L4" s="60"/>
      <c r="M4" s="60"/>
      <c r="N4" s="60"/>
      <c r="O4" s="60"/>
      <c r="P4" s="60"/>
      <c r="Q4" s="60"/>
      <c r="R4" s="60"/>
      <c r="S4" s="60"/>
      <c r="T4" s="60"/>
    </row>
    <row r="5" spans="1:20" ht="17" customHeight="1" x14ac:dyDescent="0.35">
      <c r="A5" s="78" t="s">
        <v>0</v>
      </c>
      <c r="B5" s="60"/>
      <c r="C5" s="60"/>
      <c r="D5" s="60"/>
      <c r="E5" s="60"/>
      <c r="F5" s="60"/>
      <c r="G5" s="60"/>
      <c r="H5" s="60"/>
      <c r="I5" s="60"/>
      <c r="J5" s="60"/>
      <c r="K5" s="60"/>
      <c r="L5" s="60"/>
      <c r="M5" s="60"/>
      <c r="N5" s="60"/>
      <c r="O5" s="60"/>
      <c r="P5" s="60"/>
      <c r="Q5" s="60"/>
      <c r="R5" s="60"/>
      <c r="S5" s="60"/>
      <c r="T5" s="60"/>
    </row>
    <row r="6" spans="1:20" ht="17" customHeight="1" x14ac:dyDescent="0.35">
      <c r="A6" s="67" t="s">
        <v>0</v>
      </c>
      <c r="B6" s="60"/>
      <c r="C6" s="60"/>
      <c r="D6" s="79" t="s">
        <v>3</v>
      </c>
      <c r="E6" s="24"/>
      <c r="F6" s="24"/>
      <c r="G6" s="24"/>
      <c r="H6" s="24"/>
      <c r="I6" s="24"/>
      <c r="J6" s="24"/>
      <c r="K6" s="24"/>
      <c r="L6" s="24"/>
      <c r="M6" s="24"/>
      <c r="N6" s="24"/>
      <c r="O6" s="24"/>
      <c r="P6" s="24"/>
      <c r="Q6" s="24"/>
      <c r="R6" s="24"/>
      <c r="S6" s="67" t="s">
        <v>0</v>
      </c>
      <c r="T6" s="60"/>
    </row>
    <row r="7" spans="1:20" ht="17" customHeight="1" x14ac:dyDescent="0.35">
      <c r="A7" s="69" t="s">
        <v>4</v>
      </c>
      <c r="B7" s="60"/>
      <c r="C7" s="60"/>
      <c r="D7" s="60"/>
      <c r="E7" s="60"/>
      <c r="F7" s="60"/>
      <c r="G7" s="60"/>
      <c r="H7" s="60"/>
      <c r="I7" s="60"/>
      <c r="J7" s="60"/>
      <c r="K7" s="60"/>
      <c r="L7" s="60"/>
      <c r="M7" s="60"/>
      <c r="N7" s="60"/>
      <c r="O7" s="60"/>
      <c r="P7" s="60"/>
      <c r="Q7" s="60"/>
      <c r="R7" s="60"/>
      <c r="S7" s="60"/>
      <c r="T7" s="60"/>
    </row>
    <row r="8" spans="1:20" ht="15" customHeight="1" x14ac:dyDescent="0.35">
      <c r="A8" s="80" t="s">
        <v>0</v>
      </c>
      <c r="B8" s="60"/>
      <c r="C8" s="60"/>
      <c r="D8" s="60"/>
      <c r="E8" s="60"/>
      <c r="F8" s="60"/>
      <c r="G8" s="60"/>
      <c r="H8" s="60"/>
      <c r="I8" s="60"/>
      <c r="J8" s="60"/>
      <c r="K8" s="60"/>
      <c r="L8" s="60"/>
      <c r="M8" s="60"/>
      <c r="N8" s="60"/>
      <c r="O8" s="60"/>
      <c r="P8" s="60"/>
      <c r="Q8" s="60"/>
      <c r="R8" s="60"/>
      <c r="S8" s="60"/>
      <c r="T8" s="60"/>
    </row>
    <row r="9" spans="1:20" ht="15" customHeight="1" x14ac:dyDescent="0.35">
      <c r="A9" s="81" t="s">
        <v>5</v>
      </c>
      <c r="B9" s="60"/>
      <c r="C9" s="60"/>
      <c r="D9" s="60"/>
      <c r="E9" s="60"/>
      <c r="F9" s="60"/>
      <c r="G9" s="60"/>
      <c r="H9" s="60"/>
      <c r="I9" s="60"/>
      <c r="J9" s="60"/>
      <c r="K9" s="60"/>
      <c r="L9" s="60"/>
      <c r="M9" s="60"/>
      <c r="N9" s="60"/>
      <c r="O9" s="60"/>
      <c r="P9" s="60"/>
      <c r="Q9" s="60"/>
      <c r="R9" s="60"/>
      <c r="S9" s="60"/>
      <c r="T9" s="60"/>
    </row>
    <row r="10" spans="1:20" ht="17.149999999999999" customHeight="1" x14ac:dyDescent="0.35">
      <c r="A10" s="82" t="s">
        <v>0</v>
      </c>
      <c r="B10" s="60"/>
      <c r="C10" s="60"/>
      <c r="D10" s="60"/>
      <c r="E10" s="60"/>
      <c r="F10" s="60"/>
      <c r="G10" s="60"/>
      <c r="H10" s="60"/>
      <c r="I10" s="60"/>
      <c r="J10" s="60"/>
      <c r="K10" s="60"/>
      <c r="L10" s="60"/>
      <c r="M10" s="60"/>
      <c r="N10" s="60"/>
      <c r="O10" s="60"/>
      <c r="P10" s="60"/>
      <c r="Q10" s="60"/>
      <c r="R10" s="60"/>
      <c r="S10" s="60"/>
      <c r="T10" s="60"/>
    </row>
    <row r="11" spans="1:20" x14ac:dyDescent="0.35">
      <c r="A11" s="67" t="s">
        <v>0</v>
      </c>
      <c r="B11" s="60"/>
      <c r="C11" s="60"/>
      <c r="D11" s="60"/>
      <c r="E11" s="60"/>
      <c r="F11" s="60"/>
      <c r="G11" s="60"/>
      <c r="H11" s="60"/>
      <c r="I11" s="65" t="s">
        <v>6</v>
      </c>
      <c r="J11" s="24"/>
      <c r="K11" s="1" t="s">
        <v>7</v>
      </c>
      <c r="L11" s="65" t="s">
        <v>8</v>
      </c>
      <c r="M11" s="24"/>
      <c r="N11" s="24"/>
      <c r="O11" s="67" t="s">
        <v>0</v>
      </c>
      <c r="P11" s="60"/>
      <c r="Q11" s="60"/>
      <c r="R11" s="60"/>
      <c r="S11" s="60"/>
      <c r="T11" s="60"/>
    </row>
    <row r="12" spans="1:20" ht="0" hidden="1" customHeight="1" x14ac:dyDescent="0.35"/>
    <row r="13" spans="1:20" ht="12.15" customHeight="1" x14ac:dyDescent="0.35"/>
    <row r="14" spans="1:20" ht="17.25" customHeight="1" x14ac:dyDescent="0.35">
      <c r="A14" s="49" t="s">
        <v>9</v>
      </c>
      <c r="B14" s="49" t="s">
        <v>10</v>
      </c>
      <c r="C14" s="49" t="s">
        <v>11</v>
      </c>
      <c r="D14" s="46"/>
      <c r="E14" s="49" t="s">
        <v>12</v>
      </c>
      <c r="F14" s="25"/>
      <c r="G14" s="25"/>
      <c r="H14" s="25"/>
      <c r="I14" s="25"/>
      <c r="J14" s="25"/>
      <c r="K14" s="25"/>
      <c r="L14" s="25"/>
      <c r="M14" s="25"/>
      <c r="N14" s="25"/>
      <c r="O14" s="25"/>
      <c r="P14" s="30"/>
      <c r="Q14" s="49" t="s">
        <v>13</v>
      </c>
      <c r="R14" s="45"/>
      <c r="S14" s="46"/>
      <c r="T14" s="49" t="s">
        <v>14</v>
      </c>
    </row>
    <row r="15" spans="1:20" ht="20.399999999999999" customHeight="1" x14ac:dyDescent="0.35">
      <c r="A15" s="53"/>
      <c r="B15" s="53"/>
      <c r="C15" s="55"/>
      <c r="D15" s="56"/>
      <c r="E15" s="49" t="s">
        <v>15</v>
      </c>
      <c r="F15" s="46"/>
      <c r="G15" s="49" t="s">
        <v>16</v>
      </c>
      <c r="H15" s="25"/>
      <c r="I15" s="30"/>
      <c r="J15" s="59" t="s">
        <v>17</v>
      </c>
      <c r="K15" s="60"/>
      <c r="L15" s="60"/>
      <c r="M15" s="60"/>
      <c r="N15" s="60"/>
      <c r="O15" s="60"/>
      <c r="P15" s="60"/>
      <c r="Q15" s="55"/>
      <c r="R15" s="60"/>
      <c r="S15" s="56"/>
      <c r="T15" s="53"/>
    </row>
    <row r="16" spans="1:20" ht="16.25" customHeight="1" x14ac:dyDescent="0.35">
      <c r="A16" s="53"/>
      <c r="B16" s="53"/>
      <c r="C16" s="55"/>
      <c r="D16" s="56"/>
      <c r="E16" s="55"/>
      <c r="F16" s="56"/>
      <c r="G16" s="49" t="s">
        <v>18</v>
      </c>
      <c r="H16" s="61" t="s">
        <v>0</v>
      </c>
      <c r="I16" s="25"/>
      <c r="J16" s="62" t="s">
        <v>19</v>
      </c>
      <c r="K16" s="63"/>
      <c r="L16" s="63"/>
      <c r="M16" s="63"/>
      <c r="N16" s="63"/>
      <c r="O16" s="63"/>
      <c r="P16" s="64"/>
      <c r="Q16" s="55"/>
      <c r="R16" s="60"/>
      <c r="S16" s="56"/>
      <c r="T16" s="53"/>
    </row>
    <row r="17" spans="1:21" ht="17.149999999999999" customHeight="1" x14ac:dyDescent="0.35">
      <c r="A17" s="53"/>
      <c r="B17" s="53"/>
      <c r="C17" s="55"/>
      <c r="D17" s="56"/>
      <c r="E17" s="55"/>
      <c r="F17" s="56"/>
      <c r="G17" s="53"/>
      <c r="H17" s="49" t="s">
        <v>20</v>
      </c>
      <c r="I17" s="46"/>
      <c r="J17" s="49" t="s">
        <v>21</v>
      </c>
      <c r="K17" s="25"/>
      <c r="L17" s="25"/>
      <c r="M17" s="25"/>
      <c r="N17" s="25"/>
      <c r="O17" s="25"/>
      <c r="P17" s="30"/>
      <c r="Q17" s="55"/>
      <c r="R17" s="60"/>
      <c r="S17" s="56"/>
      <c r="T17" s="53"/>
    </row>
    <row r="18" spans="1:21" ht="50" customHeight="1" x14ac:dyDescent="0.35">
      <c r="A18" s="54"/>
      <c r="B18" s="54"/>
      <c r="C18" s="57"/>
      <c r="D18" s="58"/>
      <c r="E18" s="57"/>
      <c r="F18" s="58"/>
      <c r="G18" s="54"/>
      <c r="H18" s="57"/>
      <c r="I18" s="58"/>
      <c r="J18" s="49" t="s">
        <v>20</v>
      </c>
      <c r="K18" s="25"/>
      <c r="L18" s="30"/>
      <c r="M18" s="2" t="s">
        <v>22</v>
      </c>
      <c r="N18" s="49" t="s">
        <v>23</v>
      </c>
      <c r="O18" s="30"/>
      <c r="P18" s="2" t="s">
        <v>24</v>
      </c>
      <c r="Q18" s="57"/>
      <c r="R18" s="24"/>
      <c r="S18" s="58"/>
      <c r="T18" s="54"/>
    </row>
    <row r="19" spans="1:21" x14ac:dyDescent="0.35">
      <c r="A19" s="4" t="s">
        <v>25</v>
      </c>
      <c r="B19" s="4" t="s">
        <v>26</v>
      </c>
      <c r="C19" s="50" t="s">
        <v>27</v>
      </c>
      <c r="D19" s="30"/>
      <c r="E19" s="50" t="s">
        <v>28</v>
      </c>
      <c r="F19" s="30"/>
      <c r="G19" s="4" t="s">
        <v>29</v>
      </c>
      <c r="H19" s="50" t="s">
        <v>30</v>
      </c>
      <c r="I19" s="30"/>
      <c r="J19" s="50" t="s">
        <v>31</v>
      </c>
      <c r="K19" s="25"/>
      <c r="L19" s="30"/>
      <c r="M19" s="4" t="s">
        <v>32</v>
      </c>
      <c r="N19" s="50" t="s">
        <v>33</v>
      </c>
      <c r="O19" s="30"/>
      <c r="P19" s="4" t="s">
        <v>34</v>
      </c>
      <c r="Q19" s="50" t="s">
        <v>35</v>
      </c>
      <c r="R19" s="25"/>
      <c r="S19" s="30"/>
      <c r="T19" s="4" t="s">
        <v>36</v>
      </c>
    </row>
    <row r="20" spans="1:21" ht="66" customHeight="1" x14ac:dyDescent="0.35">
      <c r="A20" s="5" t="s">
        <v>37</v>
      </c>
      <c r="B20" s="5" t="s">
        <v>38</v>
      </c>
      <c r="C20" s="29" t="s">
        <v>39</v>
      </c>
      <c r="D20" s="30"/>
      <c r="E20" s="51">
        <f>G20+J20+M20</f>
        <v>277020.53000000003</v>
      </c>
      <c r="F20" s="52"/>
      <c r="G20" s="6">
        <v>79287.740000000005</v>
      </c>
      <c r="H20" s="35">
        <v>0</v>
      </c>
      <c r="I20" s="30"/>
      <c r="J20" s="26">
        <v>93308.03</v>
      </c>
      <c r="K20" s="27"/>
      <c r="L20" s="28"/>
      <c r="M20" s="6">
        <v>104424.76</v>
      </c>
      <c r="N20" s="35">
        <v>0</v>
      </c>
      <c r="O20" s="30"/>
      <c r="P20" s="6">
        <v>0</v>
      </c>
      <c r="Q20" s="36">
        <v>43189</v>
      </c>
      <c r="R20" s="25"/>
      <c r="S20" s="30"/>
      <c r="T20" s="15" t="s">
        <v>40</v>
      </c>
      <c r="U20" s="8"/>
    </row>
    <row r="21" spans="1:21" ht="102.65" customHeight="1" x14ac:dyDescent="0.35">
      <c r="A21" s="5" t="s">
        <v>41</v>
      </c>
      <c r="B21" s="5" t="s">
        <v>42</v>
      </c>
      <c r="C21" s="29" t="s">
        <v>43</v>
      </c>
      <c r="D21" s="30"/>
      <c r="E21" s="35">
        <v>55347.3</v>
      </c>
      <c r="F21" s="30"/>
      <c r="G21" s="6">
        <v>47045.2</v>
      </c>
      <c r="H21" s="35">
        <v>0</v>
      </c>
      <c r="I21" s="30"/>
      <c r="J21" s="35">
        <v>0</v>
      </c>
      <c r="K21" s="25"/>
      <c r="L21" s="30"/>
      <c r="M21" s="6">
        <v>8302.1</v>
      </c>
      <c r="N21" s="35">
        <v>0</v>
      </c>
      <c r="O21" s="30"/>
      <c r="P21" s="6">
        <v>0</v>
      </c>
      <c r="Q21" s="36">
        <v>43159</v>
      </c>
      <c r="R21" s="25"/>
      <c r="S21" s="30"/>
      <c r="T21" s="15" t="s">
        <v>44</v>
      </c>
      <c r="U21" s="8"/>
    </row>
    <row r="22" spans="1:21" ht="70.75" customHeight="1" x14ac:dyDescent="0.35">
      <c r="A22" s="5" t="s">
        <v>45</v>
      </c>
      <c r="B22" s="20" t="s">
        <v>46</v>
      </c>
      <c r="C22" s="29" t="s">
        <v>47</v>
      </c>
      <c r="D22" s="30"/>
      <c r="E22" s="47">
        <f>G22+M22</f>
        <v>1028675.03</v>
      </c>
      <c r="F22" s="48"/>
      <c r="G22" s="16">
        <v>646342.66</v>
      </c>
      <c r="H22" s="35">
        <v>0</v>
      </c>
      <c r="I22" s="30"/>
      <c r="J22" s="44">
        <v>0</v>
      </c>
      <c r="K22" s="45"/>
      <c r="L22" s="46"/>
      <c r="M22" s="16">
        <v>382332.37</v>
      </c>
      <c r="N22" s="35">
        <v>0</v>
      </c>
      <c r="O22" s="30"/>
      <c r="P22" s="6">
        <v>0</v>
      </c>
      <c r="Q22" s="36">
        <v>43189</v>
      </c>
      <c r="R22" s="25"/>
      <c r="S22" s="30"/>
      <c r="T22" s="15" t="s">
        <v>48</v>
      </c>
      <c r="U22" s="8"/>
    </row>
    <row r="23" spans="1:21" ht="43.25" customHeight="1" thickBot="1" x14ac:dyDescent="0.4">
      <c r="A23" s="21" t="s">
        <v>49</v>
      </c>
      <c r="B23" s="22" t="s">
        <v>50</v>
      </c>
      <c r="C23" s="40" t="s">
        <v>51</v>
      </c>
      <c r="D23" s="39"/>
      <c r="E23" s="41">
        <v>37739.24</v>
      </c>
      <c r="F23" s="42"/>
      <c r="G23" s="17">
        <v>32078.35</v>
      </c>
      <c r="H23" s="35">
        <v>0</v>
      </c>
      <c r="I23" s="30"/>
      <c r="J23" s="41">
        <v>0</v>
      </c>
      <c r="K23" s="43"/>
      <c r="L23" s="42"/>
      <c r="M23" s="17">
        <v>5660.89</v>
      </c>
      <c r="N23" s="35">
        <v>0</v>
      </c>
      <c r="O23" s="30"/>
      <c r="P23" s="6">
        <v>0</v>
      </c>
      <c r="Q23" s="37">
        <v>42705</v>
      </c>
      <c r="R23" s="38"/>
      <c r="S23" s="39"/>
      <c r="T23" s="19" t="s">
        <v>52</v>
      </c>
      <c r="U23" s="8"/>
    </row>
    <row r="24" spans="1:21" ht="16.25" customHeight="1" x14ac:dyDescent="0.35">
      <c r="A24" s="31" t="s">
        <v>53</v>
      </c>
      <c r="B24" s="32"/>
      <c r="C24" s="32"/>
      <c r="D24" s="33"/>
      <c r="E24" s="76">
        <f>E20+E21+E22+E23</f>
        <v>1398782.1</v>
      </c>
      <c r="F24" s="77"/>
      <c r="G24" s="11">
        <f>G20+G21+G22+G23</f>
        <v>804753.95000000007</v>
      </c>
      <c r="H24" s="73">
        <v>0</v>
      </c>
      <c r="I24" s="74"/>
      <c r="J24" s="34">
        <f>J20</f>
        <v>93308.03</v>
      </c>
      <c r="K24" s="34"/>
      <c r="L24" s="34"/>
      <c r="M24" s="18">
        <f>M20+M21+M22+M23</f>
        <v>500720.12</v>
      </c>
      <c r="N24" s="71">
        <v>0</v>
      </c>
      <c r="O24" s="72"/>
      <c r="P24" s="7">
        <v>0</v>
      </c>
      <c r="Q24" s="13"/>
      <c r="R24" s="12"/>
      <c r="S24" s="12"/>
      <c r="T24" s="3"/>
    </row>
    <row r="25" spans="1:21" ht="19.25" customHeight="1" x14ac:dyDescent="0.35">
      <c r="A25" s="23" t="s">
        <v>54</v>
      </c>
      <c r="B25" s="24"/>
      <c r="C25" s="24"/>
      <c r="D25" s="24"/>
      <c r="E25" s="25"/>
      <c r="F25" s="25"/>
      <c r="G25" s="14">
        <v>804753.95</v>
      </c>
      <c r="H25" s="9"/>
      <c r="I25" s="9"/>
      <c r="J25" s="9"/>
      <c r="K25" s="9"/>
      <c r="L25" s="9"/>
      <c r="M25" s="9"/>
      <c r="N25" s="9"/>
      <c r="O25" s="9"/>
      <c r="P25" s="9"/>
      <c r="Q25" s="9"/>
      <c r="R25" s="9"/>
      <c r="S25" s="9"/>
      <c r="T25" s="10"/>
    </row>
    <row r="26" spans="1:21" ht="0" hidden="1" customHeight="1" x14ac:dyDescent="0.35"/>
    <row r="27" spans="1:21" ht="36.65" customHeight="1" x14ac:dyDescent="0.35">
      <c r="H27" s="75"/>
      <c r="I27" s="75"/>
    </row>
  </sheetData>
  <mergeCells count="73">
    <mergeCell ref="R1:T1"/>
    <mergeCell ref="N24:O24"/>
    <mergeCell ref="H24:I24"/>
    <mergeCell ref="H27:I27"/>
    <mergeCell ref="E24:F24"/>
    <mergeCell ref="A1:Q1"/>
    <mergeCell ref="A2:Q2"/>
    <mergeCell ref="A5:T5"/>
    <mergeCell ref="A6:C6"/>
    <mergeCell ref="D6:R6"/>
    <mergeCell ref="S6:T6"/>
    <mergeCell ref="A7:T7"/>
    <mergeCell ref="A8:T8"/>
    <mergeCell ref="A9:T9"/>
    <mergeCell ref="A10:T10"/>
    <mergeCell ref="A11:H11"/>
    <mergeCell ref="I11:J11"/>
    <mergeCell ref="R2:T2"/>
    <mergeCell ref="A3:C3"/>
    <mergeCell ref="D3:R3"/>
    <mergeCell ref="S3:T3"/>
    <mergeCell ref="A4:T4"/>
    <mergeCell ref="L11:N11"/>
    <mergeCell ref="O11:T11"/>
    <mergeCell ref="A14:A18"/>
    <mergeCell ref="B14:B18"/>
    <mergeCell ref="C14:D18"/>
    <mergeCell ref="E14:P14"/>
    <mergeCell ref="Q14:S18"/>
    <mergeCell ref="T14:T18"/>
    <mergeCell ref="E15:F18"/>
    <mergeCell ref="G15:I15"/>
    <mergeCell ref="J15:P15"/>
    <mergeCell ref="G16:G18"/>
    <mergeCell ref="H16:I16"/>
    <mergeCell ref="J16:P16"/>
    <mergeCell ref="H17:I18"/>
    <mergeCell ref="J17:P17"/>
    <mergeCell ref="N21:O21"/>
    <mergeCell ref="J18:L18"/>
    <mergeCell ref="N18:O18"/>
    <mergeCell ref="Q19:S19"/>
    <mergeCell ref="C19:D19"/>
    <mergeCell ref="E19:F19"/>
    <mergeCell ref="H19:I19"/>
    <mergeCell ref="J19:L19"/>
    <mergeCell ref="N19:O19"/>
    <mergeCell ref="Q20:S20"/>
    <mergeCell ref="Q21:S21"/>
    <mergeCell ref="E20:F20"/>
    <mergeCell ref="N20:O20"/>
    <mergeCell ref="H20:I20"/>
    <mergeCell ref="Q22:S22"/>
    <mergeCell ref="Q23:S23"/>
    <mergeCell ref="C23:D23"/>
    <mergeCell ref="E23:F23"/>
    <mergeCell ref="H23:I23"/>
    <mergeCell ref="J23:L23"/>
    <mergeCell ref="N23:O23"/>
    <mergeCell ref="N22:O22"/>
    <mergeCell ref="H22:I22"/>
    <mergeCell ref="J22:L22"/>
    <mergeCell ref="E22:F22"/>
    <mergeCell ref="A25:F25"/>
    <mergeCell ref="J20:L20"/>
    <mergeCell ref="C20:D20"/>
    <mergeCell ref="C22:D22"/>
    <mergeCell ref="A24:D24"/>
    <mergeCell ref="J24:L24"/>
    <mergeCell ref="C21:D21"/>
    <mergeCell ref="E21:F21"/>
    <mergeCell ref="H21:I21"/>
    <mergeCell ref="J21:L21"/>
  </mergeCells>
  <pageMargins left="0.39370078740157499" right="0.39370078740157499" top="0.39370078740157499" bottom="0.85177795275590595" header="0.39370078740157499" footer="0.39370078740157499"/>
  <pageSetup paperSize="9" orientation="landscape" horizontalDpi="300" verticalDpi="300" r:id="rId1"/>
  <headerFooter alignWithMargins="0">
    <oddFooter>&amp;L&amp;"Arial"&amp;5►</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Darbalapiai</vt:lpstr>
      </vt:variant>
      <vt:variant>
        <vt:i4>1</vt:i4>
      </vt:variant>
    </vt:vector>
  </HeadingPairs>
  <TitlesOfParts>
    <vt:vector size="1" baseType="lpstr">
      <vt:lpstr>Patvirtintu_sarasu_ataskaita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 Ramunienė</dc:creator>
  <cp:lastModifiedBy>Romualda Zapolskienė</cp:lastModifiedBy>
  <dcterms:created xsi:type="dcterms:W3CDTF">2023-05-17T13:24:47Z</dcterms:created>
  <dcterms:modified xsi:type="dcterms:W3CDTF">2023-07-03T06:30:19Z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