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-15" windowWidth="28830" windowHeight="6255"/>
  </bookViews>
  <sheets>
    <sheet name="Miestu kompl pletra_605" sheetId="1" r:id="rId1"/>
  </sheets>
  <definedNames>
    <definedName name="_xlnm.Print_Area" localSheetId="0">'Miestu kompl pletra_605'!$A$1:$O$28</definedName>
  </definedNames>
  <calcPr calcId="145621"/>
</workbook>
</file>

<file path=xl/calcChain.xml><?xml version="1.0" encoding="utf-8"?>
<calcChain xmlns="http://schemas.openxmlformats.org/spreadsheetml/2006/main">
  <c r="G22" i="1" l="1"/>
  <c r="G23" i="1"/>
  <c r="G24" i="1"/>
  <c r="H27" i="1" l="1"/>
  <c r="I27" i="1"/>
  <c r="J27" i="1"/>
  <c r="K27" i="1"/>
  <c r="L27" i="1"/>
  <c r="M27" i="1"/>
  <c r="G26" i="1"/>
  <c r="G25" i="1" l="1"/>
  <c r="G27" i="1" s="1"/>
</calcChain>
</file>

<file path=xl/sharedStrings.xml><?xml version="1.0" encoding="utf-8"?>
<sst xmlns="http://schemas.openxmlformats.org/spreadsheetml/2006/main" count="55" uniqueCount="44">
  <si>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</si>
  <si>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</si>
  <si>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</si>
  <si>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</si>
  <si>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</si>
  <si>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</si>
  <si>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</si>
  <si>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</si>
  <si>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</si>
  <si>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</si>
  <si>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</si>
  <si>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</si>
  <si>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</si>
  <si>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</si>
  <si>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</si>
  <si>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</si>
  <si>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</si>
  <si>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</si>
  <si>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</si>
  <si>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</si>
  <si>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1.</t>
  </si>
  <si>
    <t>PATVIRTINTA</t>
  </si>
  <si>
    <t>Utenos regiono plėtros tarybos</t>
  </si>
  <si>
    <t xml:space="preserve">   </t>
  </si>
  <si>
    <t>IŠ ES STRUKTŪRINIŲ FONDŲ LĖŠŲ SIŪLOMŲ BENDRAI FINANSUOTI UTENOS REGIONO PROJEKTŲ SĄRAŠAS</t>
  </si>
  <si>
    <t>2.</t>
  </si>
  <si>
    <t>Anykščių rajono savivaldybės administracija</t>
  </si>
  <si>
    <t>Anykščių miesto viešųjų erdvių sistemos pertvarkymas (I etapas)</t>
  </si>
  <si>
    <t>Nr. 07.1.1-CPVA-R-905-91</t>
  </si>
  <si>
    <t>Suėjus paraiškos pateikimo
terminui projektas turi atitikti
priemonės projektų finansavimo sąlygų aprašo 25.2 papunktyje  nurodytas
parengtumo sąlygas.</t>
  </si>
  <si>
    <t>Molėtų rajono savivaldybės administracija</t>
  </si>
  <si>
    <t>Ąžuolų ir Kreivosios gatvių teritorijų išnaudojimas įrengiant universalią daugiafunkcinę aikštę</t>
  </si>
  <si>
    <t>2016 m. rugsėjo 28 d. sprendimu Nr. 51/7S-36</t>
  </si>
  <si>
    <t>3.</t>
  </si>
  <si>
    <t>Viešosios aktyvaus laisvalaikio infrastruktūros plėtra Molėtų mieste, II etapas</t>
  </si>
  <si>
    <t>4.</t>
  </si>
  <si>
    <t>5.</t>
  </si>
  <si>
    <t>Nenaudojamo senosios bibliotekos pastato, esančio Biliūno g.35, Anykščiai, ir teritorijos, įskaitant joje esančius garažus, sutvarkymas bei konversija į socialiniam verslui skatinti pritaikytas erdves (santrauka – Nenaudojamo senosios bibliotekos pastato sutvarkymas bei konversija į socialiniam verslui skatinti pritaikytas erdves)</t>
  </si>
  <si>
    <t>Bendruomeninės aktyvaus laisvalaikio infrastruktūros įrengimas Anykščių mieste</t>
  </si>
  <si>
    <t>PAKEISTA</t>
  </si>
  <si>
    <t>2016 m. spalio 28 d. sprendimu Nr. 51/7S-42</t>
  </si>
  <si>
    <t>2016 m. gruodžio 20 d. sprendimu Nr. 51/7S-53</t>
  </si>
  <si>
    <t>2017 m. sausio 6 d. sprendimu Nr. 51/7S-2</t>
  </si>
  <si>
    <t>2017 m. sausio 30 d. sprendimu Nr. 51/7S-10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</si>
</sst>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name val="Times New Roman"/>
      <family val="1"/>
      <charset val="186"/>
    </font>
    <font>
      <i/>
      <strike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4" fontId="3" fillId="0" borderId="2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4" fontId="2" fillId="0" borderId="0" xfId="0" applyNumberFormat="1" applyFont="1"/>
    <xf numFmtId="0" fontId="2" fillId="0" borderId="0" xfId="0" applyFont="1" applyFill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0" xfId="1" applyFont="1" applyAlignment="1">
      <alignment horizontal="left" vertical="top"/>
    </xf>
    <xf numFmtId="0" fontId="6" fillId="0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top"/>
    </xf>
    <xf numFmtId="0" fontId="2" fillId="0" borderId="0" xfId="1" applyFont="1" applyFill="1"/>
    <xf numFmtId="0" fontId="2" fillId="0" borderId="0" xfId="1" applyFont="1" applyFill="1" applyAlignment="1">
      <alignment horizontal="left" vertical="top"/>
    </xf>
    <xf numFmtId="0" fontId="2" fillId="0" borderId="0" xfId="0" applyFont="1" applyFill="1"/>
    <xf numFmtId="0" fontId="7" fillId="0" borderId="0" xfId="0" applyFont="1" applyFill="1"/>
    <xf numFmtId="0" fontId="7" fillId="0" borderId="0" xfId="1" applyFont="1" applyFill="1"/>
    <xf numFmtId="0" fontId="7" fillId="0" borderId="0" xfId="1" applyFont="1" applyFill="1" applyAlignment="1">
      <alignment vertical="top"/>
    </xf>
    <xf numFmtId="0" fontId="7" fillId="0" borderId="0" xfId="1" applyFont="1" applyFill="1" applyAlignment="1">
      <alignment horizontal="left" vertical="top"/>
    </xf>
    <xf numFmtId="0" fontId="2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4" fillId="0" borderId="0" xfId="1" applyFont="1" applyAlignment="1">
      <alignment horizontal="right" wrapText="1"/>
    </xf>
    <xf numFmtId="14" fontId="4" fillId="0" borderId="0" xfId="1" applyNumberFormat="1" applyFont="1" applyAlignment="1">
      <alignment horizontal="right" wrapText="1"/>
    </xf>
    <xf numFmtId="0" fontId="4" fillId="0" borderId="0" xfId="1" applyFont="1" applyAlignment="1">
      <alignment horizontal="center" wrapText="1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view="pageBreakPreview" zoomScale="88" zoomScaleNormal="100" zoomScaleSheetLayoutView="88" workbookViewId="0">
      <selection activeCell="K12" sqref="K12"/>
    </sheetView>
  </sheetViews>
  <sheetFormatPr defaultColWidth="9.140625" defaultRowHeight="15.75" x14ac:dyDescent="0.25"/>
  <cols>
    <col min="1" max="1" width="2.28515625" style="2" customWidth="1"/>
    <col min="2" max="2" width="6.5703125" style="2" customWidth="1"/>
    <col min="3" max="3" width="15.7109375" style="2" customWidth="1"/>
    <col min="4" max="4" width="26.7109375" style="2" customWidth="1"/>
    <col min="5" max="5" width="16.85546875" style="2" hidden="1" customWidth="1"/>
    <col min="6" max="6" width="19.28515625" style="2" hidden="1" customWidth="1"/>
    <col min="7" max="7" width="13.42578125" style="2" customWidth="1"/>
    <col min="8" max="8" width="13.5703125" style="2" customWidth="1"/>
    <col min="9" max="9" width="12.42578125" style="2" customWidth="1"/>
    <col min="10" max="10" width="13.42578125" style="2" customWidth="1"/>
    <col min="11" max="11" width="13" style="2" customWidth="1"/>
    <col min="12" max="12" width="9.140625" style="2" customWidth="1"/>
    <col min="13" max="13" width="9.42578125" style="2" customWidth="1"/>
    <col min="14" max="14" width="13.42578125" style="2" customWidth="1"/>
    <col min="15" max="15" width="34.7109375" style="2" customWidth="1"/>
    <col min="16" max="16384" width="9.140625" style="2"/>
  </cols>
  <sheetData>
    <row r="1" spans="2:15" ht="16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40" t="s">
        <v>21</v>
      </c>
      <c r="L1" s="40"/>
      <c r="M1" s="40"/>
      <c r="N1" s="40"/>
      <c r="O1" s="40"/>
    </row>
    <row r="2" spans="2:15" ht="16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0" t="s">
        <v>22</v>
      </c>
      <c r="L2" s="40"/>
      <c r="M2" s="40"/>
      <c r="N2" s="40"/>
      <c r="O2" s="40"/>
    </row>
    <row r="3" spans="2:15" x14ac:dyDescent="0.25">
      <c r="B3" s="1"/>
      <c r="C3" s="1"/>
      <c r="D3" s="1"/>
      <c r="E3" s="1"/>
      <c r="F3" s="1"/>
      <c r="G3" s="1"/>
      <c r="H3" s="1"/>
      <c r="I3" s="1"/>
      <c r="J3" s="1"/>
      <c r="K3" s="41" t="s">
        <v>32</v>
      </c>
      <c r="L3" s="41"/>
      <c r="M3" s="41"/>
      <c r="N3" s="41"/>
      <c r="O3" s="41"/>
    </row>
    <row r="4" spans="2:15" x14ac:dyDescent="0.25">
      <c r="B4" s="1"/>
      <c r="C4" s="1"/>
      <c r="D4" s="1"/>
      <c r="E4" s="1"/>
      <c r="F4" s="1"/>
      <c r="G4" s="1"/>
      <c r="H4" s="1"/>
      <c r="I4" s="1"/>
      <c r="J4" s="1"/>
      <c r="K4" s="40" t="s">
        <v>39</v>
      </c>
      <c r="L4" s="40"/>
      <c r="M4" s="40"/>
      <c r="N4" s="40"/>
      <c r="O4" s="40"/>
    </row>
    <row r="5" spans="2:15" x14ac:dyDescent="0.25">
      <c r="B5" s="1"/>
      <c r="C5" s="1"/>
      <c r="D5" s="1"/>
      <c r="E5" s="1"/>
      <c r="F5" s="1"/>
      <c r="G5" s="1"/>
      <c r="H5" s="1"/>
      <c r="I5" s="1"/>
      <c r="J5" s="1"/>
      <c r="K5" s="40" t="s">
        <v>22</v>
      </c>
      <c r="L5" s="40"/>
      <c r="M5" s="40"/>
      <c r="N5" s="40"/>
      <c r="O5" s="40"/>
    </row>
    <row r="6" spans="2:15" ht="15.7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7" t="s">
        <v>40</v>
      </c>
      <c r="L6" s="17"/>
      <c r="M6" s="17"/>
      <c r="N6" s="17"/>
      <c r="O6" s="17"/>
    </row>
    <row r="7" spans="2:15" ht="15.75" customHeight="1" x14ac:dyDescent="0.25">
      <c r="B7" s="1"/>
      <c r="C7" s="1"/>
      <c r="D7" s="1"/>
      <c r="E7" s="1"/>
      <c r="F7" s="1"/>
      <c r="G7" s="1"/>
      <c r="H7" s="1"/>
      <c r="I7" s="1"/>
      <c r="J7" s="1"/>
      <c r="K7" s="40" t="s">
        <v>22</v>
      </c>
      <c r="L7" s="40"/>
      <c r="M7" s="40"/>
      <c r="N7" s="40"/>
      <c r="O7" s="40"/>
    </row>
    <row r="8" spans="2:15" s="23" customFormat="1" ht="15.75" customHeight="1" x14ac:dyDescent="0.25">
      <c r="B8" s="21"/>
      <c r="C8" s="21"/>
      <c r="D8" s="21"/>
      <c r="E8" s="21"/>
      <c r="F8" s="21"/>
      <c r="G8" s="21"/>
      <c r="H8" s="21"/>
      <c r="I8" s="21"/>
      <c r="J8" s="21"/>
      <c r="K8" s="20" t="s">
        <v>41</v>
      </c>
      <c r="L8" s="20"/>
      <c r="M8" s="20"/>
      <c r="N8" s="20"/>
      <c r="O8" s="22"/>
    </row>
    <row r="9" spans="2:15" ht="15.75" customHeight="1" x14ac:dyDescent="0.25">
      <c r="B9" s="1"/>
      <c r="C9" s="1"/>
      <c r="D9" s="1"/>
      <c r="E9" s="1"/>
      <c r="F9" s="1"/>
      <c r="G9" s="1"/>
      <c r="H9" s="1"/>
      <c r="I9" s="1"/>
      <c r="J9" s="1"/>
      <c r="K9" s="40" t="s">
        <v>22</v>
      </c>
      <c r="L9" s="40"/>
      <c r="M9" s="40"/>
      <c r="N9" s="40"/>
      <c r="O9" s="40"/>
    </row>
    <row r="10" spans="2:15" s="24" customFormat="1" ht="15.75" customHeight="1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20" t="s">
        <v>42</v>
      </c>
      <c r="L10" s="26"/>
      <c r="M10" s="26"/>
      <c r="N10" s="26"/>
      <c r="O10" s="27"/>
    </row>
    <row r="11" spans="2:15" ht="15.75" customHeight="1" x14ac:dyDescent="0.25">
      <c r="B11" s="1"/>
      <c r="C11" s="1"/>
      <c r="D11" s="1"/>
      <c r="E11" s="1"/>
      <c r="F11" s="1"/>
      <c r="G11" s="1"/>
      <c r="H11" s="1"/>
      <c r="I11" s="1"/>
      <c r="J11" s="1"/>
      <c r="K11" s="40" t="s">
        <v>22</v>
      </c>
      <c r="L11" s="40"/>
      <c r="M11" s="40"/>
      <c r="N11" s="40"/>
      <c r="O11" s="40"/>
    </row>
    <row r="12" spans="2:15" s="24" customFormat="1" ht="15.75" customHeight="1" x14ac:dyDescent="0.25">
      <c r="B12" s="25"/>
      <c r="C12" s="25"/>
      <c r="D12" s="25"/>
      <c r="E12" s="25"/>
      <c r="F12" s="25"/>
      <c r="G12" s="25"/>
      <c r="H12" s="25"/>
      <c r="I12" s="25"/>
      <c r="J12" s="25"/>
      <c r="K12" s="20" t="s">
        <v>43</v>
      </c>
      <c r="L12" s="26"/>
      <c r="M12" s="26"/>
      <c r="N12" s="26"/>
      <c r="O12" s="27"/>
    </row>
    <row r="13" spans="2:15" ht="18" customHeight="1" x14ac:dyDescent="0.25">
      <c r="B13" s="39" t="s">
        <v>24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2:15" ht="18.75" customHeight="1" x14ac:dyDescent="0.25">
      <c r="B14" s="4"/>
      <c r="C14" s="4"/>
      <c r="D14" s="4"/>
      <c r="E14" s="4"/>
      <c r="G14" s="38">
        <v>42641</v>
      </c>
      <c r="H14" s="37"/>
      <c r="I14" s="37" t="s">
        <v>28</v>
      </c>
      <c r="J14" s="37"/>
      <c r="K14" s="37"/>
      <c r="L14" s="4"/>
      <c r="M14" s="4"/>
      <c r="N14" s="4" t="s">
        <v>23</v>
      </c>
      <c r="O14" s="5"/>
    </row>
    <row r="15" spans="2:15" ht="6.75" customHeight="1" x14ac:dyDescent="0.25">
      <c r="B15" s="1"/>
      <c r="C15" s="1"/>
      <c r="D15" s="1"/>
      <c r="E15" s="1"/>
      <c r="F15" s="1"/>
      <c r="G15" s="6"/>
      <c r="H15" s="6"/>
      <c r="I15" s="6"/>
      <c r="J15" s="6"/>
      <c r="K15" s="1"/>
      <c r="L15" s="1"/>
      <c r="M15" s="1"/>
      <c r="N15" s="1"/>
      <c r="O15" s="1"/>
    </row>
    <row r="16" spans="2:15" ht="15" customHeight="1" x14ac:dyDescent="0.25">
      <c r="B16" s="33" t="s">
        <v>0</v>
      </c>
      <c r="C16" s="33" t="s">
        <v>5</v>
      </c>
      <c r="D16" s="33" t="s">
        <v>18</v>
      </c>
      <c r="E16" s="34"/>
      <c r="F16" s="35"/>
      <c r="G16" s="33" t="s">
        <v>14</v>
      </c>
      <c r="H16" s="33"/>
      <c r="I16" s="33"/>
      <c r="J16" s="33"/>
      <c r="K16" s="33"/>
      <c r="L16" s="33"/>
      <c r="M16" s="33"/>
      <c r="N16" s="33" t="s">
        <v>6</v>
      </c>
      <c r="O16" s="33" t="s">
        <v>19</v>
      </c>
    </row>
    <row r="17" spans="1:15" ht="37.5" customHeight="1" x14ac:dyDescent="0.25">
      <c r="B17" s="33"/>
      <c r="C17" s="33"/>
      <c r="D17" s="33"/>
      <c r="E17" s="34"/>
      <c r="F17" s="35"/>
      <c r="G17" s="33" t="s">
        <v>8</v>
      </c>
      <c r="H17" s="33" t="s">
        <v>3</v>
      </c>
      <c r="I17" s="33"/>
      <c r="J17" s="33" t="s">
        <v>1</v>
      </c>
      <c r="K17" s="33"/>
      <c r="L17" s="33"/>
      <c r="M17" s="33"/>
      <c r="N17" s="33"/>
      <c r="O17" s="33"/>
    </row>
    <row r="18" spans="1:15" ht="23.25" customHeight="1" x14ac:dyDescent="0.25">
      <c r="B18" s="33"/>
      <c r="C18" s="33"/>
      <c r="D18" s="33"/>
      <c r="E18" s="34"/>
      <c r="F18" s="35"/>
      <c r="G18" s="33"/>
      <c r="H18" s="33" t="s">
        <v>9</v>
      </c>
      <c r="I18" s="33" t="s">
        <v>4</v>
      </c>
      <c r="J18" s="33"/>
      <c r="K18" s="33"/>
      <c r="L18" s="33"/>
      <c r="M18" s="33"/>
      <c r="N18" s="33"/>
      <c r="O18" s="33"/>
    </row>
    <row r="19" spans="1:15" ht="22.5" customHeight="1" x14ac:dyDescent="0.25">
      <c r="B19" s="33"/>
      <c r="C19" s="33"/>
      <c r="D19" s="33"/>
      <c r="E19" s="34"/>
      <c r="F19" s="35"/>
      <c r="G19" s="33"/>
      <c r="H19" s="33"/>
      <c r="I19" s="36" t="s">
        <v>7</v>
      </c>
      <c r="J19" s="33" t="s">
        <v>16</v>
      </c>
      <c r="K19" s="33"/>
      <c r="L19" s="33"/>
      <c r="M19" s="33"/>
      <c r="N19" s="33"/>
      <c r="O19" s="33"/>
    </row>
    <row r="20" spans="1:15" ht="62.25" customHeight="1" x14ac:dyDescent="0.25">
      <c r="B20" s="33"/>
      <c r="C20" s="33"/>
      <c r="D20" s="33"/>
      <c r="E20" s="34"/>
      <c r="F20" s="35"/>
      <c r="G20" s="33"/>
      <c r="H20" s="33"/>
      <c r="I20" s="36"/>
      <c r="J20" s="16" t="s">
        <v>10</v>
      </c>
      <c r="K20" s="15" t="s">
        <v>13</v>
      </c>
      <c r="L20" s="15" t="s">
        <v>11</v>
      </c>
      <c r="M20" s="15" t="s">
        <v>12</v>
      </c>
      <c r="N20" s="33"/>
      <c r="O20" s="33"/>
    </row>
    <row r="21" spans="1:15" ht="13.5" customHeight="1" x14ac:dyDescent="0.25">
      <c r="B21" s="3">
        <v>1</v>
      </c>
      <c r="C21" s="3">
        <v>2</v>
      </c>
      <c r="D21" s="3">
        <v>3</v>
      </c>
      <c r="E21" s="7"/>
      <c r="F21" s="7"/>
      <c r="G21" s="7">
        <v>4</v>
      </c>
      <c r="H21" s="3">
        <v>5</v>
      </c>
      <c r="I21" s="3">
        <v>6</v>
      </c>
      <c r="J21" s="3">
        <v>7</v>
      </c>
      <c r="K21" s="3">
        <v>8</v>
      </c>
      <c r="L21" s="3">
        <v>9</v>
      </c>
      <c r="M21" s="3">
        <v>10</v>
      </c>
      <c r="N21" s="3">
        <v>11</v>
      </c>
      <c r="O21" s="3">
        <v>12</v>
      </c>
    </row>
    <row r="22" spans="1:15" ht="94.5" x14ac:dyDescent="0.25">
      <c r="B22" s="9" t="s">
        <v>20</v>
      </c>
      <c r="C22" s="9" t="s">
        <v>26</v>
      </c>
      <c r="D22" s="9" t="s">
        <v>27</v>
      </c>
      <c r="E22" s="18"/>
      <c r="F22" s="19"/>
      <c r="G22" s="10">
        <f t="shared" ref="G22:G24" si="0">+H22+I22+J22+K22+L22+M22</f>
        <v>1448100</v>
      </c>
      <c r="H22" s="10">
        <v>1230885</v>
      </c>
      <c r="I22" s="10">
        <v>108607.5</v>
      </c>
      <c r="J22" s="10">
        <v>0</v>
      </c>
      <c r="K22" s="10">
        <v>108607.5</v>
      </c>
      <c r="L22" s="10">
        <v>0</v>
      </c>
      <c r="M22" s="10">
        <v>0</v>
      </c>
      <c r="N22" s="11">
        <v>42853</v>
      </c>
      <c r="O22" s="12" t="s">
        <v>29</v>
      </c>
    </row>
    <row r="23" spans="1:15" ht="102.75" customHeight="1" x14ac:dyDescent="0.25">
      <c r="B23" s="9" t="s">
        <v>25</v>
      </c>
      <c r="C23" s="9" t="s">
        <v>30</v>
      </c>
      <c r="D23" s="9" t="s">
        <v>31</v>
      </c>
      <c r="E23" s="18"/>
      <c r="F23" s="19"/>
      <c r="G23" s="10">
        <f t="shared" si="0"/>
        <v>579240</v>
      </c>
      <c r="H23" s="10">
        <v>492354</v>
      </c>
      <c r="I23" s="10">
        <v>43443</v>
      </c>
      <c r="J23" s="10">
        <v>0</v>
      </c>
      <c r="K23" s="10">
        <v>43443</v>
      </c>
      <c r="L23" s="10">
        <v>0</v>
      </c>
      <c r="M23" s="10">
        <v>0</v>
      </c>
      <c r="N23" s="11">
        <v>42658</v>
      </c>
      <c r="O23" s="12" t="s">
        <v>29</v>
      </c>
    </row>
    <row r="24" spans="1:15" ht="94.5" x14ac:dyDescent="0.25">
      <c r="B24" s="9" t="s">
        <v>33</v>
      </c>
      <c r="C24" s="9" t="s">
        <v>30</v>
      </c>
      <c r="D24" s="9" t="s">
        <v>34</v>
      </c>
      <c r="E24" s="18"/>
      <c r="F24" s="19"/>
      <c r="G24" s="10">
        <f t="shared" si="0"/>
        <v>941177</v>
      </c>
      <c r="H24" s="10">
        <v>800000</v>
      </c>
      <c r="I24" s="10">
        <v>70588</v>
      </c>
      <c r="J24" s="10">
        <v>0</v>
      </c>
      <c r="K24" s="10">
        <v>70589</v>
      </c>
      <c r="L24" s="10">
        <v>0</v>
      </c>
      <c r="M24" s="10">
        <v>0</v>
      </c>
      <c r="N24" s="11">
        <v>42705</v>
      </c>
      <c r="O24" s="12" t="s">
        <v>29</v>
      </c>
    </row>
    <row r="25" spans="1:15" ht="242.25" customHeight="1" x14ac:dyDescent="0.25">
      <c r="B25" s="9" t="s">
        <v>35</v>
      </c>
      <c r="C25" s="9" t="s">
        <v>26</v>
      </c>
      <c r="D25" s="9" t="s">
        <v>37</v>
      </c>
      <c r="E25" s="18"/>
      <c r="F25" s="19"/>
      <c r="G25" s="10">
        <f>+H25+I25+J25+K25+L25+M25</f>
        <v>434429</v>
      </c>
      <c r="H25" s="10">
        <v>369265</v>
      </c>
      <c r="I25" s="10">
        <v>32582</v>
      </c>
      <c r="J25" s="10">
        <v>0</v>
      </c>
      <c r="K25" s="10">
        <v>32582</v>
      </c>
      <c r="L25" s="10">
        <v>0</v>
      </c>
      <c r="M25" s="10">
        <v>0</v>
      </c>
      <c r="N25" s="11">
        <v>42735</v>
      </c>
      <c r="O25" s="12" t="s">
        <v>29</v>
      </c>
    </row>
    <row r="26" spans="1:15" ht="94.5" x14ac:dyDescent="0.25">
      <c r="B26" s="9" t="s">
        <v>36</v>
      </c>
      <c r="C26" s="9" t="s">
        <v>26</v>
      </c>
      <c r="D26" s="9" t="s">
        <v>38</v>
      </c>
      <c r="E26" s="18"/>
      <c r="F26" s="19"/>
      <c r="G26" s="10">
        <f>+H26+I26+J26+K26+L26+M26</f>
        <v>724050</v>
      </c>
      <c r="H26" s="10">
        <v>615442</v>
      </c>
      <c r="I26" s="10">
        <v>54304</v>
      </c>
      <c r="J26" s="10">
        <v>0</v>
      </c>
      <c r="K26" s="10">
        <v>54304</v>
      </c>
      <c r="L26" s="10">
        <v>0</v>
      </c>
      <c r="M26" s="10">
        <v>0</v>
      </c>
      <c r="N26" s="11">
        <v>42748</v>
      </c>
      <c r="O26" s="12" t="s">
        <v>29</v>
      </c>
    </row>
    <row r="27" spans="1:15" ht="23.25" customHeight="1" x14ac:dyDescent="0.25">
      <c r="B27" s="32" t="s">
        <v>2</v>
      </c>
      <c r="C27" s="32"/>
      <c r="D27" s="32"/>
      <c r="E27" s="32"/>
      <c r="F27" s="32"/>
      <c r="G27" s="8">
        <f>SUM(G22:G26)</f>
        <v>4126996</v>
      </c>
      <c r="H27" s="8">
        <f t="shared" ref="H27:M27" si="1">SUM(H22:H26)</f>
        <v>3507946</v>
      </c>
      <c r="I27" s="8">
        <f t="shared" si="1"/>
        <v>309524.5</v>
      </c>
      <c r="J27" s="8">
        <f t="shared" si="1"/>
        <v>0</v>
      </c>
      <c r="K27" s="8">
        <f t="shared" si="1"/>
        <v>309525.5</v>
      </c>
      <c r="L27" s="8">
        <f t="shared" si="1"/>
        <v>0</v>
      </c>
      <c r="M27" s="8">
        <f t="shared" si="1"/>
        <v>0</v>
      </c>
      <c r="N27" s="31"/>
      <c r="O27" s="31"/>
    </row>
    <row r="28" spans="1:15" ht="23.25" customHeight="1" x14ac:dyDescent="0.25">
      <c r="A28" s="14"/>
      <c r="B28" s="28" t="s">
        <v>15</v>
      </c>
      <c r="C28" s="28"/>
      <c r="D28" s="28"/>
      <c r="E28" s="28"/>
      <c r="F28" s="28"/>
      <c r="G28" s="28"/>
      <c r="H28" s="29">
        <v>9455847</v>
      </c>
      <c r="I28" s="30"/>
      <c r="J28" s="30"/>
      <c r="K28" s="30"/>
      <c r="L28" s="30"/>
      <c r="M28" s="30"/>
      <c r="N28" s="30"/>
      <c r="O28" s="30"/>
    </row>
    <row r="30" spans="1:15" x14ac:dyDescent="0.25">
      <c r="F30" s="2" t="s">
        <v>17</v>
      </c>
      <c r="G30" s="13"/>
    </row>
    <row r="34" spans="8:8" x14ac:dyDescent="0.25">
      <c r="H34" s="13"/>
    </row>
  </sheetData>
  <mergeCells count="30">
    <mergeCell ref="B13:O13"/>
    <mergeCell ref="K1:O1"/>
    <mergeCell ref="K2:O2"/>
    <mergeCell ref="K3:O3"/>
    <mergeCell ref="K4:O4"/>
    <mergeCell ref="K5:O5"/>
    <mergeCell ref="K7:O7"/>
    <mergeCell ref="K9:O9"/>
    <mergeCell ref="K11:O11"/>
    <mergeCell ref="I18:M18"/>
    <mergeCell ref="F16:F20"/>
    <mergeCell ref="I19:I20"/>
    <mergeCell ref="I14:K14"/>
    <mergeCell ref="G14:H14"/>
    <mergeCell ref="B28:G28"/>
    <mergeCell ref="H28:O28"/>
    <mergeCell ref="N27:O27"/>
    <mergeCell ref="B27:F27"/>
    <mergeCell ref="O16:O20"/>
    <mergeCell ref="N16:N20"/>
    <mergeCell ref="H17:I17"/>
    <mergeCell ref="B16:B20"/>
    <mergeCell ref="D16:D20"/>
    <mergeCell ref="J19:M19"/>
    <mergeCell ref="G17:G20"/>
    <mergeCell ref="E16:E20"/>
    <mergeCell ref="J17:M17"/>
    <mergeCell ref="C16:C20"/>
    <mergeCell ref="G16:M16"/>
    <mergeCell ref="H18:H20"/>
  </mergeCells>
  <pageMargins left="0.82677165354330717" right="0.23622047244094491" top="0.74803149606299213" bottom="0.15748031496062992" header="0.31496062992125984" footer="0.31496062992125984"/>
  <pageSetup paperSize="9" scale="72" fitToHeight="0" orientation="landscape" verticalDpi="4294967294" r:id="rId1"/>
  <rowBreaks count="1" manualBreakCount="1">
    <brk id="2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Miestu kompl pletra_605</vt:lpstr>
      <vt:lpstr>'Miestu kompl pletra_605'!Print_Area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Romualda Zapolskienė</cp:lastModifiedBy>
  <cp:lastPrinted>2017-01-04T14:24:23Z</cp:lastPrinted>
  <dcterms:created xsi:type="dcterms:W3CDTF">2013-02-28T07:13:39Z</dcterms:created>
  <dcterms:modified xsi:type="dcterms:W3CDTF">2017-01-27T12:30:53Z</dcterms:modified>
</cp:coreProperties>
</file>